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9" i="1" l="1"/>
  <c r="F15" i="1" l="1"/>
  <c r="F14" i="1"/>
  <c r="F10" i="1"/>
  <c r="F12" i="1"/>
  <c r="J4" i="1"/>
  <c r="J5" i="1"/>
  <c r="F11" i="1" s="1"/>
  <c r="J6" i="1"/>
  <c r="J3" i="1"/>
  <c r="D4" i="1"/>
  <c r="D5" i="1"/>
  <c r="D6" i="1"/>
  <c r="D3" i="1"/>
</calcChain>
</file>

<file path=xl/sharedStrings.xml><?xml version="1.0" encoding="utf-8"?>
<sst xmlns="http://schemas.openxmlformats.org/spreadsheetml/2006/main" count="17" uniqueCount="9">
  <si>
    <t>GaAs</t>
  </si>
  <si>
    <t>Si</t>
  </si>
  <si>
    <t>PS</t>
  </si>
  <si>
    <t>HR-Si</t>
  </si>
  <si>
    <t>Precision Improvement Factor</t>
  </si>
  <si>
    <t>Iterative Method 95% CI</t>
  </si>
  <si>
    <t>Non-iterative Method 95% CI</t>
  </si>
  <si>
    <t>Max improvement</t>
  </si>
  <si>
    <t>Min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</si>
</sst>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1" fillId="0" borderId="0" xfId="0" applyNumberFormat="1" applyFont="1"/>
    <xf numFmtId="0" fontId="0" fillId="0" borderId="0" xfId="0" applyAlignment="1"/>
    <xf numFmtId="0" fontId="0" fillId="0" borderId="1" xfId="0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abSelected="1" workbookViewId="0">
      <selection activeCell="F10" sqref="F10"/>
    </sheetView>
  </sheetViews>
  <sheetFormatPr defaultRowHeight="15" x14ac:dyDescent="0.25"/>
  <cols>
    <col min="5" max="5" width="18.28515625" customWidth="1"/>
    <col min="6" max="6" width="10.140625" customWidth="1"/>
  </cols>
  <sheetData>
    <row r="2" spans="1:10" x14ac:dyDescent="0.25">
      <c r="B2" s="8" t="s">
        <v>5</v>
      </c>
      <c r="C2" s="8"/>
      <c r="D2" s="8"/>
      <c r="H2" s="8" t="s">
        <v>6</v>
      </c>
      <c r="I2" s="8"/>
      <c r="J2" s="8"/>
    </row>
    <row r="3" spans="1:10" x14ac:dyDescent="0.25">
      <c r="A3" t="s">
        <v>0</v>
      </c>
      <c r="B3">
        <v>13.01009</v>
      </c>
      <c r="C3">
        <v>13.0296</v>
      </c>
      <c r="D3" s="1">
        <f>(C3-B3)/AVERAGE(B3:C3)</f>
        <v>1.4984817407580782E-3</v>
      </c>
      <c r="E3" s="1"/>
      <c r="G3" t="s">
        <v>0</v>
      </c>
      <c r="H3">
        <v>12.82926</v>
      </c>
      <c r="I3">
        <v>13.251329999999999</v>
      </c>
      <c r="J3" s="1">
        <f>(I3-H3)/AVERAGE(H3:I3)</f>
        <v>3.2366599068502644E-2</v>
      </c>
    </row>
    <row r="4" spans="1:10" x14ac:dyDescent="0.25">
      <c r="A4" t="s">
        <v>3</v>
      </c>
      <c r="B4">
        <v>11.5717</v>
      </c>
      <c r="C4">
        <v>11.5784</v>
      </c>
      <c r="D4" s="1">
        <f t="shared" ref="D4:D6" si="0">(C4-B4)/AVERAGE(B4:C4)</f>
        <v>5.7883119295384228E-4</v>
      </c>
      <c r="E4" s="1"/>
      <c r="G4" t="s">
        <v>3</v>
      </c>
      <c r="H4">
        <v>11.8766</v>
      </c>
      <c r="I4">
        <v>12.143890000000001</v>
      </c>
      <c r="J4" s="1">
        <f t="shared" ref="J4:J6" si="1">(I4-H4)/AVERAGE(H4:I4)</f>
        <v>2.2255166318422389E-2</v>
      </c>
    </row>
    <row r="5" spans="1:10" x14ac:dyDescent="0.25">
      <c r="A5" t="s">
        <v>1</v>
      </c>
      <c r="B5">
        <v>11.180009999999999</v>
      </c>
      <c r="C5">
        <v>11.189019999999999</v>
      </c>
      <c r="D5" s="1">
        <f t="shared" si="0"/>
        <v>8.0557806932173308E-4</v>
      </c>
      <c r="E5" s="1"/>
      <c r="G5" t="s">
        <v>1</v>
      </c>
      <c r="H5">
        <v>10.79749</v>
      </c>
      <c r="I5">
        <v>11.220420000000001</v>
      </c>
      <c r="J5" s="1">
        <f t="shared" si="1"/>
        <v>3.8416906963467549E-2</v>
      </c>
    </row>
    <row r="6" spans="1:10" x14ac:dyDescent="0.25">
      <c r="A6" t="s">
        <v>2</v>
      </c>
      <c r="B6">
        <v>2.4713500000000002</v>
      </c>
      <c r="C6">
        <v>2.4720300000000002</v>
      </c>
      <c r="D6" s="1">
        <f t="shared" si="0"/>
        <v>2.7511540686737165E-4</v>
      </c>
      <c r="E6" s="1"/>
      <c r="G6" t="s">
        <v>2</v>
      </c>
      <c r="H6">
        <v>2.4578099999999998</v>
      </c>
      <c r="I6">
        <v>2.4763099999999998</v>
      </c>
      <c r="J6" s="1">
        <f t="shared" si="1"/>
        <v>7.4988042447285278E-3</v>
      </c>
    </row>
    <row r="8" spans="1:10" x14ac:dyDescent="0.25">
      <c r="D8" s="2"/>
      <c r="E8" s="7" t="s">
        <v>4</v>
      </c>
      <c r="F8" s="7"/>
    </row>
    <row r="9" spans="1:10" x14ac:dyDescent="0.25">
      <c r="E9" s="3" t="s">
        <v>0</v>
      </c>
      <c r="F9" s="4">
        <f>J3/D3</f>
        <v>21.599595235727371</v>
      </c>
    </row>
    <row r="10" spans="1:10" x14ac:dyDescent="0.25">
      <c r="E10" s="3" t="s">
        <v>3</v>
      </c>
      <c r="F10" s="4">
        <f>J4/D4</f>
        <v>38.448457148364291</v>
      </c>
    </row>
    <row r="11" spans="1:10" x14ac:dyDescent="0.25">
      <c r="E11" s="3" t="s">
        <v>1</v>
      </c>
      <c r="F11" s="4">
        <f>J5/D5</f>
        <v>47.688620664429415</v>
      </c>
    </row>
    <row r="12" spans="1:10" x14ac:dyDescent="0.25">
      <c r="E12" s="3" t="s">
        <v>2</v>
      </c>
      <c r="F12" s="4">
        <f>J6/D6</f>
        <v>27.256940387724526</v>
      </c>
    </row>
    <row r="14" spans="1:10" x14ac:dyDescent="0.25">
      <c r="E14" s="6" t="s">
        <v>8</v>
      </c>
      <c r="F14" s="5">
        <f>MIN(F9:F12)</f>
        <v>21.599595235727371</v>
      </c>
    </row>
    <row r="15" spans="1:10" x14ac:dyDescent="0.25">
      <c r="E15" s="6" t="s">
        <v>7</v>
      </c>
      <c r="F15" s="5">
        <f>MAX(F9:F12)</f>
        <v>47.688620664429415</v>
      </c>
    </row>
  </sheetData>
  <mergeCells count="3">
    <mergeCell ref="E8:F8"/>
    <mergeCell ref="B2:D2"/>
    <mergeCell ref="H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Durham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HAMMLER</dc:creator>
  <cp:lastModifiedBy>J. HAMMLER</cp:lastModifiedBy>
  <dcterms:created xsi:type="dcterms:W3CDTF">2016-01-20T13:19:56Z</dcterms:created>
  <dcterms:modified xsi:type="dcterms:W3CDTF">2016-03-07T17:00:04Z</dcterms:modified>
</cp:coreProperties>
</file>