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33600" windowHeight="19380" tabRatio="500" activeTab="1"/>
  </bookViews>
  <sheets>
    <sheet name="Sheet1" sheetId="1" r:id="rId1"/>
    <sheet name="Sheet2" sheetId="2" r:id="rId2"/>
    <sheet name="selfWeight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C54" i="2" l="1"/>
  <c r="BB54" i="2"/>
  <c r="BC53" i="2"/>
  <c r="BB53" i="2"/>
  <c r="BC52" i="2"/>
  <c r="BB52" i="2"/>
  <c r="BC51" i="2"/>
  <c r="BB51" i="2"/>
  <c r="BC50" i="2"/>
  <c r="BB50" i="2"/>
  <c r="BC49" i="2"/>
  <c r="BB49" i="2"/>
  <c r="BC48" i="2"/>
  <c r="BB48" i="2"/>
  <c r="BC47" i="2"/>
  <c r="BB47" i="2"/>
  <c r="BC46" i="2"/>
  <c r="BB46" i="2"/>
  <c r="BC45" i="2"/>
  <c r="BB45" i="2"/>
  <c r="BC44" i="2"/>
  <c r="BB44" i="2"/>
  <c r="BC43" i="2"/>
  <c r="BB43" i="2"/>
  <c r="BC42" i="2"/>
  <c r="BB42" i="2"/>
  <c r="BC41" i="2"/>
  <c r="BB41" i="2"/>
  <c r="BC40" i="2"/>
  <c r="BB40" i="2"/>
  <c r="BC39" i="2"/>
  <c r="BB39" i="2"/>
  <c r="BC38" i="2"/>
  <c r="BB38" i="2"/>
  <c r="BC37" i="2"/>
  <c r="BB37" i="2"/>
  <c r="BC36" i="2"/>
  <c r="BB36" i="2"/>
  <c r="BC35" i="2"/>
  <c r="BB35" i="2"/>
  <c r="BC34" i="2"/>
  <c r="BB34" i="2"/>
  <c r="BC33" i="2"/>
  <c r="BB33" i="2"/>
  <c r="BC32" i="2"/>
  <c r="BB32" i="2"/>
  <c r="BC31" i="2"/>
  <c r="BB31" i="2"/>
  <c r="BC30" i="2"/>
  <c r="BB30" i="2"/>
  <c r="BC29" i="2"/>
  <c r="BB29" i="2"/>
  <c r="BC28" i="2"/>
  <c r="BB28" i="2"/>
  <c r="BC27" i="2"/>
  <c r="BB27" i="2"/>
  <c r="BC26" i="2"/>
  <c r="BB26" i="2"/>
  <c r="BC25" i="2"/>
  <c r="BB25" i="2"/>
  <c r="BC24" i="2"/>
  <c r="BB24" i="2"/>
  <c r="BC23" i="2"/>
  <c r="BB23" i="2"/>
  <c r="BC22" i="2"/>
  <c r="BB22" i="2"/>
  <c r="BC21" i="2"/>
  <c r="BB21" i="2"/>
  <c r="BC20" i="2"/>
  <c r="BB20" i="2"/>
  <c r="BC19" i="2"/>
  <c r="BB19" i="2"/>
  <c r="BC18" i="2"/>
  <c r="BB18" i="2"/>
  <c r="BC17" i="2"/>
  <c r="BB17" i="2"/>
  <c r="BC16" i="2"/>
  <c r="BB16" i="2"/>
  <c r="BC15" i="2"/>
  <c r="BB15" i="2"/>
  <c r="BC14" i="2"/>
  <c r="BB14" i="2"/>
  <c r="BC13" i="2"/>
  <c r="BB13" i="2"/>
  <c r="BC12" i="2"/>
  <c r="BB12" i="2"/>
  <c r="BC11" i="2"/>
  <c r="BB11" i="2"/>
  <c r="BC10" i="2"/>
  <c r="BB10" i="2"/>
  <c r="BC9" i="2"/>
  <c r="BB9" i="2"/>
  <c r="BC8" i="2"/>
  <c r="BB8" i="2"/>
  <c r="BC7" i="2"/>
  <c r="BB7" i="2"/>
  <c r="BC6" i="2"/>
  <c r="BB6" i="2"/>
  <c r="BC5" i="2"/>
  <c r="BB5" i="2"/>
  <c r="BC4" i="2"/>
  <c r="BB4" i="2"/>
  <c r="AX54" i="2"/>
  <c r="AW54" i="2"/>
  <c r="AX53" i="2"/>
  <c r="AW53" i="2"/>
  <c r="AX52" i="2"/>
  <c r="AW52" i="2"/>
  <c r="AX51" i="2"/>
  <c r="AW51" i="2"/>
  <c r="AX50" i="2"/>
  <c r="AW50" i="2"/>
  <c r="AX49" i="2"/>
  <c r="AW49" i="2"/>
  <c r="AX48" i="2"/>
  <c r="AW48" i="2"/>
  <c r="AX47" i="2"/>
  <c r="AW47" i="2"/>
  <c r="AX46" i="2"/>
  <c r="AW46" i="2"/>
  <c r="AX45" i="2"/>
  <c r="AW45" i="2"/>
  <c r="AX44" i="2"/>
  <c r="AW44" i="2"/>
  <c r="AX43" i="2"/>
  <c r="AW43" i="2"/>
  <c r="AX42" i="2"/>
  <c r="AW42" i="2"/>
  <c r="AX41" i="2"/>
  <c r="AW41" i="2"/>
  <c r="AX40" i="2"/>
  <c r="AW40" i="2"/>
  <c r="AX39" i="2"/>
  <c r="AW39" i="2"/>
  <c r="AX38" i="2"/>
  <c r="AW38" i="2"/>
  <c r="AX37" i="2"/>
  <c r="AW37" i="2"/>
  <c r="AX36" i="2"/>
  <c r="AW36" i="2"/>
  <c r="AX35" i="2"/>
  <c r="AW35" i="2"/>
  <c r="AX34" i="2"/>
  <c r="AW34" i="2"/>
  <c r="AX33" i="2"/>
  <c r="AW33" i="2"/>
  <c r="AX32" i="2"/>
  <c r="AW32" i="2"/>
  <c r="AX31" i="2"/>
  <c r="AW31" i="2"/>
  <c r="AX30" i="2"/>
  <c r="AW30" i="2"/>
  <c r="AX29" i="2"/>
  <c r="AW29" i="2"/>
  <c r="AX28" i="2"/>
  <c r="AW28" i="2"/>
  <c r="AX27" i="2"/>
  <c r="AW27" i="2"/>
  <c r="AX26" i="2"/>
  <c r="AW26" i="2"/>
  <c r="AX25" i="2"/>
  <c r="AW25" i="2"/>
  <c r="AX24" i="2"/>
  <c r="AW24" i="2"/>
  <c r="AX23" i="2"/>
  <c r="AW23" i="2"/>
  <c r="AX22" i="2"/>
  <c r="AW22" i="2"/>
  <c r="AX21" i="2"/>
  <c r="AW21" i="2"/>
  <c r="AX20" i="2"/>
  <c r="AW20" i="2"/>
  <c r="AX19" i="2"/>
  <c r="AW19" i="2"/>
  <c r="AX18" i="2"/>
  <c r="AW18" i="2"/>
  <c r="AX17" i="2"/>
  <c r="AW17" i="2"/>
  <c r="AX16" i="2"/>
  <c r="AW16" i="2"/>
  <c r="AX15" i="2"/>
  <c r="AW15" i="2"/>
  <c r="AX14" i="2"/>
  <c r="AW14" i="2"/>
  <c r="AX13" i="2"/>
  <c r="AW13" i="2"/>
  <c r="AX12" i="2"/>
  <c r="AW12" i="2"/>
  <c r="AX11" i="2"/>
  <c r="AW11" i="2"/>
  <c r="AX10" i="2"/>
  <c r="AW10" i="2"/>
  <c r="AX9" i="2"/>
  <c r="AW9" i="2"/>
  <c r="AX8" i="2"/>
  <c r="AW8" i="2"/>
  <c r="AX7" i="2"/>
  <c r="AW7" i="2"/>
  <c r="AX6" i="2"/>
  <c r="AW6" i="2"/>
  <c r="AX5" i="2"/>
  <c r="AW5" i="2"/>
  <c r="AX4" i="2"/>
  <c r="AW4" i="2"/>
  <c r="AS54" i="2"/>
  <c r="AR54" i="2"/>
  <c r="AS53" i="2"/>
  <c r="AR53" i="2"/>
  <c r="AS52" i="2"/>
  <c r="AR52" i="2"/>
  <c r="AS51" i="2"/>
  <c r="AR51" i="2"/>
  <c r="AS50" i="2"/>
  <c r="AR50" i="2"/>
  <c r="AS49" i="2"/>
  <c r="AR49" i="2"/>
  <c r="AS48" i="2"/>
  <c r="AR48" i="2"/>
  <c r="AS47" i="2"/>
  <c r="AR47" i="2"/>
  <c r="AS46" i="2"/>
  <c r="AR46" i="2"/>
  <c r="AS45" i="2"/>
  <c r="AR45" i="2"/>
  <c r="AS44" i="2"/>
  <c r="AR44" i="2"/>
  <c r="AS43" i="2"/>
  <c r="AR43" i="2"/>
  <c r="AS42" i="2"/>
  <c r="AR42" i="2"/>
  <c r="AS41" i="2"/>
  <c r="AR41" i="2"/>
  <c r="AS40" i="2"/>
  <c r="AR40" i="2"/>
  <c r="AS39" i="2"/>
  <c r="AR39" i="2"/>
  <c r="AS38" i="2"/>
  <c r="AR38" i="2"/>
  <c r="AS37" i="2"/>
  <c r="AR37" i="2"/>
  <c r="AS36" i="2"/>
  <c r="AR36" i="2"/>
  <c r="AS35" i="2"/>
  <c r="AR35" i="2"/>
  <c r="AS34" i="2"/>
  <c r="AR34" i="2"/>
  <c r="AS33" i="2"/>
  <c r="AR33" i="2"/>
  <c r="AS32" i="2"/>
  <c r="AR32" i="2"/>
  <c r="AS31" i="2"/>
  <c r="AR31" i="2"/>
  <c r="AS30" i="2"/>
  <c r="AR30" i="2"/>
  <c r="AS29" i="2"/>
  <c r="AR29" i="2"/>
  <c r="AS28" i="2"/>
  <c r="AR28" i="2"/>
  <c r="AS27" i="2"/>
  <c r="AR27" i="2"/>
  <c r="AS26" i="2"/>
  <c r="AR26" i="2"/>
  <c r="AS25" i="2"/>
  <c r="AR25" i="2"/>
  <c r="AS24" i="2"/>
  <c r="AR24" i="2"/>
  <c r="AS23" i="2"/>
  <c r="AR23" i="2"/>
  <c r="AS22" i="2"/>
  <c r="AR22" i="2"/>
  <c r="AS21" i="2"/>
  <c r="AR21" i="2"/>
  <c r="AS20" i="2"/>
  <c r="AR20" i="2"/>
  <c r="AS19" i="2"/>
  <c r="AR19" i="2"/>
  <c r="AS18" i="2"/>
  <c r="AR18" i="2"/>
  <c r="AS17" i="2"/>
  <c r="AR17" i="2"/>
  <c r="AS16" i="2"/>
  <c r="AR16" i="2"/>
  <c r="AS15" i="2"/>
  <c r="AR15" i="2"/>
  <c r="AS14" i="2"/>
  <c r="AR14" i="2"/>
  <c r="AS13" i="2"/>
  <c r="AR13" i="2"/>
  <c r="AS12" i="2"/>
  <c r="AR12" i="2"/>
  <c r="AS11" i="2"/>
  <c r="AR11" i="2"/>
  <c r="AS10" i="2"/>
  <c r="AR10" i="2"/>
  <c r="AS9" i="2"/>
  <c r="AR9" i="2"/>
  <c r="AS8" i="2"/>
  <c r="AR8" i="2"/>
  <c r="AS7" i="2"/>
  <c r="AR7" i="2"/>
  <c r="AS6" i="2"/>
  <c r="AR6" i="2"/>
  <c r="AS5" i="2"/>
  <c r="AR5" i="2"/>
  <c r="AS4" i="2"/>
  <c r="AR4" i="2"/>
  <c r="AN54" i="2"/>
  <c r="AM54" i="2"/>
  <c r="AN53" i="2"/>
  <c r="AM53" i="2"/>
  <c r="AN52" i="2"/>
  <c r="AM52" i="2"/>
  <c r="AN51" i="2"/>
  <c r="AM51" i="2"/>
  <c r="AN50" i="2"/>
  <c r="AM50" i="2"/>
  <c r="AN49" i="2"/>
  <c r="AM49" i="2"/>
  <c r="AN48" i="2"/>
  <c r="AM48" i="2"/>
  <c r="AN47" i="2"/>
  <c r="AM47" i="2"/>
  <c r="AN46" i="2"/>
  <c r="AM46" i="2"/>
  <c r="AN45" i="2"/>
  <c r="AM45" i="2"/>
  <c r="AN44" i="2"/>
  <c r="AM44" i="2"/>
  <c r="AN43" i="2"/>
  <c r="AM43" i="2"/>
  <c r="AN42" i="2"/>
  <c r="AM42" i="2"/>
  <c r="AN41" i="2"/>
  <c r="AM41" i="2"/>
  <c r="AN40" i="2"/>
  <c r="AM40" i="2"/>
  <c r="AN39" i="2"/>
  <c r="AM39" i="2"/>
  <c r="AN38" i="2"/>
  <c r="AM38" i="2"/>
  <c r="AN37" i="2"/>
  <c r="AM37" i="2"/>
  <c r="AN36" i="2"/>
  <c r="AM36" i="2"/>
  <c r="AN35" i="2"/>
  <c r="AM35" i="2"/>
  <c r="AN34" i="2"/>
  <c r="AM34" i="2"/>
  <c r="AN33" i="2"/>
  <c r="AM33" i="2"/>
  <c r="AN32" i="2"/>
  <c r="AM32" i="2"/>
  <c r="AN31" i="2"/>
  <c r="AM31" i="2"/>
  <c r="AN30" i="2"/>
  <c r="AM30" i="2"/>
  <c r="AN29" i="2"/>
  <c r="AM29" i="2"/>
  <c r="AN28" i="2"/>
  <c r="AM28" i="2"/>
  <c r="AN27" i="2"/>
  <c r="AM27" i="2"/>
  <c r="AN26" i="2"/>
  <c r="AM26" i="2"/>
  <c r="AN25" i="2"/>
  <c r="AM25" i="2"/>
  <c r="AN24" i="2"/>
  <c r="AM24" i="2"/>
  <c r="AN23" i="2"/>
  <c r="AM23" i="2"/>
  <c r="AN22" i="2"/>
  <c r="AM22" i="2"/>
  <c r="AN21" i="2"/>
  <c r="AM21" i="2"/>
  <c r="AN20" i="2"/>
  <c r="AM20" i="2"/>
  <c r="AN19" i="2"/>
  <c r="AM19" i="2"/>
  <c r="AN18" i="2"/>
  <c r="AM18" i="2"/>
  <c r="AN17" i="2"/>
  <c r="AM17" i="2"/>
  <c r="AN16" i="2"/>
  <c r="AM16" i="2"/>
  <c r="AN15" i="2"/>
  <c r="AM15" i="2"/>
  <c r="AN14" i="2"/>
  <c r="AM14" i="2"/>
  <c r="AN13" i="2"/>
  <c r="AM13" i="2"/>
  <c r="AN12" i="2"/>
  <c r="AM12" i="2"/>
  <c r="AN11" i="2"/>
  <c r="AM11" i="2"/>
  <c r="AN10" i="2"/>
  <c r="AM10" i="2"/>
  <c r="AN9" i="2"/>
  <c r="AM9" i="2"/>
  <c r="AN8" i="2"/>
  <c r="AM8" i="2"/>
  <c r="AN7" i="2"/>
  <c r="AM7" i="2"/>
  <c r="AN6" i="2"/>
  <c r="AM6" i="2"/>
  <c r="AN5" i="2"/>
  <c r="AM5" i="2"/>
  <c r="AN4" i="2"/>
  <c r="AM4" i="2"/>
  <c r="AI54" i="2"/>
  <c r="AH54" i="2"/>
  <c r="AI53" i="2"/>
  <c r="AH53" i="2"/>
  <c r="AI52" i="2"/>
  <c r="AH52" i="2"/>
  <c r="AI51" i="2"/>
  <c r="AH51" i="2"/>
  <c r="AI50" i="2"/>
  <c r="AH50" i="2"/>
  <c r="AI49" i="2"/>
  <c r="AH49" i="2"/>
  <c r="AI48" i="2"/>
  <c r="AH48" i="2"/>
  <c r="AI47" i="2"/>
  <c r="AH47" i="2"/>
  <c r="AI46" i="2"/>
  <c r="AH46" i="2"/>
  <c r="AI45" i="2"/>
  <c r="AH45" i="2"/>
  <c r="AI44" i="2"/>
  <c r="AH44" i="2"/>
  <c r="AI43" i="2"/>
  <c r="AH43" i="2"/>
  <c r="AI42" i="2"/>
  <c r="AH42" i="2"/>
  <c r="AI41" i="2"/>
  <c r="AH41" i="2"/>
  <c r="AI40" i="2"/>
  <c r="AH40" i="2"/>
  <c r="AI39" i="2"/>
  <c r="AH39" i="2"/>
  <c r="AI38" i="2"/>
  <c r="AH38" i="2"/>
  <c r="AI37" i="2"/>
  <c r="AH37" i="2"/>
  <c r="AI36" i="2"/>
  <c r="AH36" i="2"/>
  <c r="AI35" i="2"/>
  <c r="AH35" i="2"/>
  <c r="AI34" i="2"/>
  <c r="AH34" i="2"/>
  <c r="AI33" i="2"/>
  <c r="AH33" i="2"/>
  <c r="AI32" i="2"/>
  <c r="AH32" i="2"/>
  <c r="AI31" i="2"/>
  <c r="AH31" i="2"/>
  <c r="AI30" i="2"/>
  <c r="AH30" i="2"/>
  <c r="AI29" i="2"/>
  <c r="AH29" i="2"/>
  <c r="AI28" i="2"/>
  <c r="AH28" i="2"/>
  <c r="AI27" i="2"/>
  <c r="AH27" i="2"/>
  <c r="AI26" i="2"/>
  <c r="AH26" i="2"/>
  <c r="AI25" i="2"/>
  <c r="AH25" i="2"/>
  <c r="AI24" i="2"/>
  <c r="AH24" i="2"/>
  <c r="AI23" i="2"/>
  <c r="AH23" i="2"/>
  <c r="AI22" i="2"/>
  <c r="AH22" i="2"/>
  <c r="AI21" i="2"/>
  <c r="AH21" i="2"/>
  <c r="AI20" i="2"/>
  <c r="AH20" i="2"/>
  <c r="AI19" i="2"/>
  <c r="AH19" i="2"/>
  <c r="AI18" i="2"/>
  <c r="AH18" i="2"/>
  <c r="AI17" i="2"/>
  <c r="AH17" i="2"/>
  <c r="AI16" i="2"/>
  <c r="AH16" i="2"/>
  <c r="AI15" i="2"/>
  <c r="AH15" i="2"/>
  <c r="AI14" i="2"/>
  <c r="AH14" i="2"/>
  <c r="AI13" i="2"/>
  <c r="AH13" i="2"/>
  <c r="AI12" i="2"/>
  <c r="AH12" i="2"/>
  <c r="AI11" i="2"/>
  <c r="AH11" i="2"/>
  <c r="AI10" i="2"/>
  <c r="AH10" i="2"/>
  <c r="AI9" i="2"/>
  <c r="AH9" i="2"/>
  <c r="AI8" i="2"/>
  <c r="AH8" i="2"/>
  <c r="AI7" i="2"/>
  <c r="AH7" i="2"/>
  <c r="AI6" i="2"/>
  <c r="AH6" i="2"/>
  <c r="AI5" i="2"/>
  <c r="AH5" i="2"/>
  <c r="AI4" i="2"/>
  <c r="AH4" i="2"/>
  <c r="AD54" i="2"/>
  <c r="AC54" i="2"/>
  <c r="AD53" i="2"/>
  <c r="AC53" i="2"/>
  <c r="AD52" i="2"/>
  <c r="AC52" i="2"/>
  <c r="AD51" i="2"/>
  <c r="AC51" i="2"/>
  <c r="AD50" i="2"/>
  <c r="AC50" i="2"/>
  <c r="AD49" i="2"/>
  <c r="AC49" i="2"/>
  <c r="AD48" i="2"/>
  <c r="AC48" i="2"/>
  <c r="AD47" i="2"/>
  <c r="AC47" i="2"/>
  <c r="AD46" i="2"/>
  <c r="AC46" i="2"/>
  <c r="AD45" i="2"/>
  <c r="AC45" i="2"/>
  <c r="AD44" i="2"/>
  <c r="AC44" i="2"/>
  <c r="AD43" i="2"/>
  <c r="AC43" i="2"/>
  <c r="AD42" i="2"/>
  <c r="AC42" i="2"/>
  <c r="AD41" i="2"/>
  <c r="AC41" i="2"/>
  <c r="AD40" i="2"/>
  <c r="AC40" i="2"/>
  <c r="AD39" i="2"/>
  <c r="AC39" i="2"/>
  <c r="AD38" i="2"/>
  <c r="AC38" i="2"/>
  <c r="AD37" i="2"/>
  <c r="AC37" i="2"/>
  <c r="AD36" i="2"/>
  <c r="AC36" i="2"/>
  <c r="AD35" i="2"/>
  <c r="AC35" i="2"/>
  <c r="AD34" i="2"/>
  <c r="AC34" i="2"/>
  <c r="AD33" i="2"/>
  <c r="AC33" i="2"/>
  <c r="AD32" i="2"/>
  <c r="AC32" i="2"/>
  <c r="AD31" i="2"/>
  <c r="AC31" i="2"/>
  <c r="AD30" i="2"/>
  <c r="AC30" i="2"/>
  <c r="AD29" i="2"/>
  <c r="AC29" i="2"/>
  <c r="AD28" i="2"/>
  <c r="AC28" i="2"/>
  <c r="AD27" i="2"/>
  <c r="AC27" i="2"/>
  <c r="AD26" i="2"/>
  <c r="AC26" i="2"/>
  <c r="AD25" i="2"/>
  <c r="AC25" i="2"/>
  <c r="AD24" i="2"/>
  <c r="AC24" i="2"/>
  <c r="AD23" i="2"/>
  <c r="AC23" i="2"/>
  <c r="AD22" i="2"/>
  <c r="AC22" i="2"/>
  <c r="AD21" i="2"/>
  <c r="AC21" i="2"/>
  <c r="AD20" i="2"/>
  <c r="AC20" i="2"/>
  <c r="AD19" i="2"/>
  <c r="AC19" i="2"/>
  <c r="AD18" i="2"/>
  <c r="AC18" i="2"/>
  <c r="AD17" i="2"/>
  <c r="AC17" i="2"/>
  <c r="AD16" i="2"/>
  <c r="AC16" i="2"/>
  <c r="AD15" i="2"/>
  <c r="AC15" i="2"/>
  <c r="AD14" i="2"/>
  <c r="AC14" i="2"/>
  <c r="AD13" i="2"/>
  <c r="AC13" i="2"/>
  <c r="AD12" i="2"/>
  <c r="AC12" i="2"/>
  <c r="AD11" i="2"/>
  <c r="AC11" i="2"/>
  <c r="AD10" i="2"/>
  <c r="AC10" i="2"/>
  <c r="AD9" i="2"/>
  <c r="AC9" i="2"/>
  <c r="AD8" i="2"/>
  <c r="AC8" i="2"/>
  <c r="AD7" i="2"/>
  <c r="AC7" i="2"/>
  <c r="AD6" i="2"/>
  <c r="AC6" i="2"/>
  <c r="AD5" i="2"/>
  <c r="AC5" i="2"/>
  <c r="AD4" i="2"/>
  <c r="AC4" i="2"/>
  <c r="Y54" i="2"/>
  <c r="X54" i="2"/>
  <c r="Y53" i="2"/>
  <c r="X53" i="2"/>
  <c r="Y52" i="2"/>
  <c r="X52" i="2"/>
  <c r="Y51" i="2"/>
  <c r="X51" i="2"/>
  <c r="Y50" i="2"/>
  <c r="X50" i="2"/>
  <c r="Y49" i="2"/>
  <c r="X49" i="2"/>
  <c r="Y48" i="2"/>
  <c r="X48" i="2"/>
  <c r="Y47" i="2"/>
  <c r="X47" i="2"/>
  <c r="Y46" i="2"/>
  <c r="X46" i="2"/>
  <c r="Y45" i="2"/>
  <c r="X45" i="2"/>
  <c r="Y44" i="2"/>
  <c r="X44" i="2"/>
  <c r="Y43" i="2"/>
  <c r="X43" i="2"/>
  <c r="Y42" i="2"/>
  <c r="X42" i="2"/>
  <c r="Y41" i="2"/>
  <c r="X41" i="2"/>
  <c r="Y40" i="2"/>
  <c r="X40" i="2"/>
  <c r="Y39" i="2"/>
  <c r="X39" i="2"/>
  <c r="Y38" i="2"/>
  <c r="X38" i="2"/>
  <c r="Y37" i="2"/>
  <c r="X37" i="2"/>
  <c r="Y36" i="2"/>
  <c r="X36" i="2"/>
  <c r="Y35" i="2"/>
  <c r="X35" i="2"/>
  <c r="Y34" i="2"/>
  <c r="X34" i="2"/>
  <c r="Y33" i="2"/>
  <c r="X33" i="2"/>
  <c r="Y32" i="2"/>
  <c r="X32" i="2"/>
  <c r="Y31" i="2"/>
  <c r="X31" i="2"/>
  <c r="Y30" i="2"/>
  <c r="X30" i="2"/>
  <c r="Y29" i="2"/>
  <c r="X29" i="2"/>
  <c r="Y28" i="2"/>
  <c r="X28" i="2"/>
  <c r="Y27" i="2"/>
  <c r="X27" i="2"/>
  <c r="Y26" i="2"/>
  <c r="X26" i="2"/>
  <c r="Y25" i="2"/>
  <c r="X25" i="2"/>
  <c r="Y24" i="2"/>
  <c r="X24" i="2"/>
  <c r="Y23" i="2"/>
  <c r="X23" i="2"/>
  <c r="Y22" i="2"/>
  <c r="X22" i="2"/>
  <c r="Y21" i="2"/>
  <c r="X21" i="2"/>
  <c r="Y20" i="2"/>
  <c r="X20" i="2"/>
  <c r="Y19" i="2"/>
  <c r="X19" i="2"/>
  <c r="Y18" i="2"/>
  <c r="X18" i="2"/>
  <c r="Y17" i="2"/>
  <c r="X17" i="2"/>
  <c r="Y16" i="2"/>
  <c r="X16" i="2"/>
  <c r="Y15" i="2"/>
  <c r="X15" i="2"/>
  <c r="Y14" i="2"/>
  <c r="X14" i="2"/>
  <c r="Y13" i="2"/>
  <c r="X13" i="2"/>
  <c r="Y12" i="2"/>
  <c r="X12" i="2"/>
  <c r="Y11" i="2"/>
  <c r="X11" i="2"/>
  <c r="Y10" i="2"/>
  <c r="X10" i="2"/>
  <c r="Y9" i="2"/>
  <c r="X9" i="2"/>
  <c r="Y8" i="2"/>
  <c r="X8" i="2"/>
  <c r="Y7" i="2"/>
  <c r="X7" i="2"/>
  <c r="Y6" i="2"/>
  <c r="X6" i="2"/>
  <c r="Y5" i="2"/>
  <c r="X5" i="2"/>
  <c r="Y4" i="2"/>
  <c r="X4" i="2"/>
  <c r="T54" i="2"/>
  <c r="S54" i="2"/>
  <c r="T53" i="2"/>
  <c r="S53" i="2"/>
  <c r="T52" i="2"/>
  <c r="S52" i="2"/>
  <c r="T51" i="2"/>
  <c r="S51" i="2"/>
  <c r="T50" i="2"/>
  <c r="S50" i="2"/>
  <c r="T49" i="2"/>
  <c r="S49" i="2"/>
  <c r="T48" i="2"/>
  <c r="S48" i="2"/>
  <c r="T47" i="2"/>
  <c r="S47" i="2"/>
  <c r="T46" i="2"/>
  <c r="S46" i="2"/>
  <c r="T45" i="2"/>
  <c r="S45" i="2"/>
  <c r="T44" i="2"/>
  <c r="S44" i="2"/>
  <c r="T43" i="2"/>
  <c r="S43" i="2"/>
  <c r="T42" i="2"/>
  <c r="S42" i="2"/>
  <c r="T41" i="2"/>
  <c r="S41" i="2"/>
  <c r="T40" i="2"/>
  <c r="S40" i="2"/>
  <c r="T39" i="2"/>
  <c r="S39" i="2"/>
  <c r="T38" i="2"/>
  <c r="S38" i="2"/>
  <c r="T37" i="2"/>
  <c r="S37" i="2"/>
  <c r="T36" i="2"/>
  <c r="S36" i="2"/>
  <c r="T35" i="2"/>
  <c r="S35" i="2"/>
  <c r="T34" i="2"/>
  <c r="S34" i="2"/>
  <c r="T33" i="2"/>
  <c r="S33" i="2"/>
  <c r="T32" i="2"/>
  <c r="S32" i="2"/>
  <c r="T31" i="2"/>
  <c r="S31" i="2"/>
  <c r="T30" i="2"/>
  <c r="S30" i="2"/>
  <c r="T29" i="2"/>
  <c r="S29" i="2"/>
  <c r="T28" i="2"/>
  <c r="S28" i="2"/>
  <c r="T27" i="2"/>
  <c r="S27" i="2"/>
  <c r="T26" i="2"/>
  <c r="S26" i="2"/>
  <c r="T25" i="2"/>
  <c r="S25" i="2"/>
  <c r="T24" i="2"/>
  <c r="S24" i="2"/>
  <c r="T23" i="2"/>
  <c r="S23" i="2"/>
  <c r="T22" i="2"/>
  <c r="S22" i="2"/>
  <c r="T21" i="2"/>
  <c r="S21" i="2"/>
  <c r="T20" i="2"/>
  <c r="S20" i="2"/>
  <c r="T19" i="2"/>
  <c r="S19" i="2"/>
  <c r="T18" i="2"/>
  <c r="S18" i="2"/>
  <c r="T17" i="2"/>
  <c r="S17" i="2"/>
  <c r="T16" i="2"/>
  <c r="S16" i="2"/>
  <c r="T15" i="2"/>
  <c r="S15" i="2"/>
  <c r="T14" i="2"/>
  <c r="S14" i="2"/>
  <c r="T13" i="2"/>
  <c r="S13" i="2"/>
  <c r="T12" i="2"/>
  <c r="S12" i="2"/>
  <c r="T11" i="2"/>
  <c r="S11" i="2"/>
  <c r="T10" i="2"/>
  <c r="S10" i="2"/>
  <c r="T9" i="2"/>
  <c r="S9" i="2"/>
  <c r="T8" i="2"/>
  <c r="S8" i="2"/>
  <c r="T7" i="2"/>
  <c r="S7" i="2"/>
  <c r="T6" i="2"/>
  <c r="S6" i="2"/>
  <c r="T5" i="2"/>
  <c r="S5" i="2"/>
  <c r="T4" i="2"/>
  <c r="S4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30" i="2"/>
  <c r="N30" i="2"/>
  <c r="O29" i="2"/>
  <c r="N29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5" i="2"/>
  <c r="N15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J17" i="2"/>
  <c r="I17" i="2"/>
  <c r="J16" i="2"/>
  <c r="I16" i="2"/>
  <c r="J15" i="2"/>
  <c r="I15" i="2"/>
  <c r="J14" i="2"/>
  <c r="I14" i="2"/>
  <c r="J13" i="2"/>
  <c r="I13" i="2"/>
  <c r="J12" i="2"/>
  <c r="I12" i="2"/>
  <c r="J11" i="2"/>
  <c r="I11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E4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4" i="2"/>
  <c r="K41" i="3"/>
  <c r="L41" i="3"/>
  <c r="M41" i="3"/>
  <c r="N41" i="3"/>
  <c r="O41" i="3"/>
  <c r="P41" i="3"/>
  <c r="J41" i="3"/>
  <c r="K39" i="3"/>
  <c r="L39" i="3"/>
  <c r="M39" i="3"/>
  <c r="N39" i="3"/>
  <c r="O39" i="3"/>
  <c r="P39" i="3"/>
  <c r="K40" i="3"/>
  <c r="L40" i="3"/>
  <c r="M40" i="3"/>
  <c r="N40" i="3"/>
  <c r="O40" i="3"/>
  <c r="P40" i="3"/>
  <c r="J40" i="3"/>
  <c r="J39" i="3"/>
  <c r="K37" i="3"/>
  <c r="L37" i="3"/>
  <c r="M37" i="3"/>
  <c r="N37" i="3"/>
  <c r="O37" i="3"/>
  <c r="P37" i="3"/>
  <c r="J37" i="3"/>
  <c r="P36" i="3"/>
  <c r="O36" i="3"/>
  <c r="N36" i="3"/>
  <c r="M36" i="3"/>
  <c r="L36" i="3"/>
  <c r="K36" i="3"/>
  <c r="J36" i="3"/>
  <c r="N13" i="3"/>
  <c r="K33" i="3"/>
  <c r="L33" i="3"/>
  <c r="M33" i="3"/>
  <c r="N33" i="3"/>
  <c r="O33" i="3"/>
  <c r="P33" i="3"/>
  <c r="J33" i="3"/>
  <c r="J6" i="3"/>
  <c r="K6" i="3"/>
  <c r="L6" i="3"/>
  <c r="M6" i="3"/>
  <c r="N6" i="3"/>
  <c r="O6" i="3"/>
  <c r="J7" i="3"/>
  <c r="K7" i="3"/>
  <c r="L7" i="3"/>
  <c r="M7" i="3"/>
  <c r="N7" i="3"/>
  <c r="O7" i="3"/>
  <c r="J8" i="3"/>
  <c r="K8" i="3"/>
  <c r="L8" i="3"/>
  <c r="M8" i="3"/>
  <c r="N8" i="3"/>
  <c r="O8" i="3"/>
  <c r="J9" i="3"/>
  <c r="K9" i="3"/>
  <c r="L9" i="3"/>
  <c r="M9" i="3"/>
  <c r="N9" i="3"/>
  <c r="O9" i="3"/>
  <c r="J10" i="3"/>
  <c r="K10" i="3"/>
  <c r="L10" i="3"/>
  <c r="M10" i="3"/>
  <c r="N10" i="3"/>
  <c r="O10" i="3"/>
  <c r="J11" i="3"/>
  <c r="K11" i="3"/>
  <c r="L11" i="3"/>
  <c r="M11" i="3"/>
  <c r="N11" i="3"/>
  <c r="O11" i="3"/>
  <c r="J12" i="3"/>
  <c r="K12" i="3"/>
  <c r="L12" i="3"/>
  <c r="M12" i="3"/>
  <c r="N12" i="3"/>
  <c r="O12" i="3"/>
  <c r="J13" i="3"/>
  <c r="K13" i="3"/>
  <c r="L13" i="3"/>
  <c r="M13" i="3"/>
  <c r="O13" i="3"/>
  <c r="O5" i="3"/>
  <c r="K5" i="3"/>
  <c r="L5" i="3"/>
  <c r="M5" i="3"/>
  <c r="N5" i="3"/>
  <c r="J5" i="3"/>
  <c r="H33" i="3"/>
  <c r="H34" i="3"/>
  <c r="H35" i="3"/>
  <c r="H36" i="3"/>
  <c r="H37" i="3"/>
  <c r="H38" i="3"/>
  <c r="H39" i="3"/>
  <c r="H40" i="3"/>
  <c r="H41" i="3"/>
  <c r="H19" i="3"/>
  <c r="H20" i="3"/>
  <c r="H21" i="3"/>
  <c r="H22" i="3"/>
  <c r="H23" i="3"/>
  <c r="H24" i="3"/>
  <c r="H25" i="3"/>
  <c r="H26" i="3"/>
  <c r="H27" i="3"/>
  <c r="B34" i="3"/>
  <c r="C34" i="3"/>
  <c r="D34" i="3"/>
  <c r="E34" i="3"/>
  <c r="F34" i="3"/>
  <c r="G34" i="3"/>
  <c r="B35" i="3"/>
  <c r="C35" i="3"/>
  <c r="D35" i="3"/>
  <c r="E35" i="3"/>
  <c r="F35" i="3"/>
  <c r="G35" i="3"/>
  <c r="B36" i="3"/>
  <c r="C36" i="3"/>
  <c r="D36" i="3"/>
  <c r="E36" i="3"/>
  <c r="F36" i="3"/>
  <c r="G36" i="3"/>
  <c r="B37" i="3"/>
  <c r="C37" i="3"/>
  <c r="D37" i="3"/>
  <c r="E37" i="3"/>
  <c r="F37" i="3"/>
  <c r="G37" i="3"/>
  <c r="B38" i="3"/>
  <c r="C38" i="3"/>
  <c r="D38" i="3"/>
  <c r="E38" i="3"/>
  <c r="F38" i="3"/>
  <c r="G38" i="3"/>
  <c r="B39" i="3"/>
  <c r="C39" i="3"/>
  <c r="D39" i="3"/>
  <c r="E39" i="3"/>
  <c r="F39" i="3"/>
  <c r="G39" i="3"/>
  <c r="B40" i="3"/>
  <c r="C40" i="3"/>
  <c r="D40" i="3"/>
  <c r="E40" i="3"/>
  <c r="F40" i="3"/>
  <c r="G40" i="3"/>
  <c r="B41" i="3"/>
  <c r="C41" i="3"/>
  <c r="D41" i="3"/>
  <c r="E41" i="3"/>
  <c r="F41" i="3"/>
  <c r="G41" i="3"/>
  <c r="C33" i="3"/>
  <c r="D33" i="3"/>
  <c r="E33" i="3"/>
  <c r="F33" i="3"/>
  <c r="G33" i="3"/>
  <c r="B33" i="3"/>
  <c r="G27" i="3"/>
  <c r="B20" i="3"/>
  <c r="C20" i="3"/>
  <c r="D20" i="3"/>
  <c r="E20" i="3"/>
  <c r="F20" i="3"/>
  <c r="G20" i="3"/>
  <c r="B21" i="3"/>
  <c r="C21" i="3"/>
  <c r="D21" i="3"/>
  <c r="E21" i="3"/>
  <c r="F21" i="3"/>
  <c r="G21" i="3"/>
  <c r="B22" i="3"/>
  <c r="C22" i="3"/>
  <c r="D22" i="3"/>
  <c r="E22" i="3"/>
  <c r="F22" i="3"/>
  <c r="G22" i="3"/>
  <c r="B23" i="3"/>
  <c r="C23" i="3"/>
  <c r="D23" i="3"/>
  <c r="E23" i="3"/>
  <c r="F23" i="3"/>
  <c r="G23" i="3"/>
  <c r="B24" i="3"/>
  <c r="C24" i="3"/>
  <c r="D24" i="3"/>
  <c r="E24" i="3"/>
  <c r="F24" i="3"/>
  <c r="G24" i="3"/>
  <c r="B25" i="3"/>
  <c r="C25" i="3"/>
  <c r="D25" i="3"/>
  <c r="E25" i="3"/>
  <c r="F25" i="3"/>
  <c r="G25" i="3"/>
  <c r="B26" i="3"/>
  <c r="C26" i="3"/>
  <c r="D26" i="3"/>
  <c r="E26" i="3"/>
  <c r="F26" i="3"/>
  <c r="G26" i="3"/>
  <c r="B27" i="3"/>
  <c r="C27" i="3"/>
  <c r="D27" i="3"/>
  <c r="E27" i="3"/>
  <c r="F27" i="3"/>
  <c r="C19" i="3"/>
  <c r="D19" i="3"/>
  <c r="E19" i="3"/>
  <c r="F19" i="3"/>
  <c r="G19" i="3"/>
  <c r="B19" i="3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Q53" i="1"/>
  <c r="P53" i="1"/>
  <c r="Q52" i="1"/>
  <c r="P52" i="1"/>
  <c r="Q51" i="1"/>
  <c r="P51" i="1"/>
  <c r="Q50" i="1"/>
  <c r="P50" i="1"/>
  <c r="Q49" i="1"/>
  <c r="P49" i="1"/>
  <c r="Q48" i="1"/>
  <c r="P48" i="1"/>
  <c r="Q47" i="1"/>
  <c r="P47" i="1"/>
  <c r="Q46" i="1"/>
  <c r="P46" i="1"/>
  <c r="Q45" i="1"/>
  <c r="P45" i="1"/>
  <c r="Q44" i="1"/>
  <c r="P44" i="1"/>
  <c r="Q43" i="1"/>
  <c r="P43" i="1"/>
  <c r="Q42" i="1"/>
  <c r="P42" i="1"/>
  <c r="Q41" i="1"/>
  <c r="P41" i="1"/>
  <c r="Q40" i="1"/>
  <c r="P40" i="1"/>
  <c r="Q39" i="1"/>
  <c r="P39" i="1"/>
  <c r="Q38" i="1"/>
  <c r="P38" i="1"/>
  <c r="Q37" i="1"/>
  <c r="P37" i="1"/>
  <c r="Q36" i="1"/>
  <c r="P36" i="1"/>
  <c r="Q35" i="1"/>
  <c r="P35" i="1"/>
  <c r="Q34" i="1"/>
  <c r="P34" i="1"/>
  <c r="Q33" i="1"/>
  <c r="P33" i="1"/>
  <c r="Q32" i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6" i="1"/>
  <c r="P6" i="1"/>
  <c r="Q5" i="1"/>
  <c r="P5" i="1"/>
  <c r="Q4" i="1"/>
  <c r="P4" i="1"/>
  <c r="Q3" i="1"/>
  <c r="P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K3" i="1"/>
  <c r="J3" i="1"/>
</calcChain>
</file>

<file path=xl/sharedStrings.xml><?xml version="1.0" encoding="utf-8"?>
<sst xmlns="http://schemas.openxmlformats.org/spreadsheetml/2006/main" count="96" uniqueCount="27">
  <si>
    <t>force</t>
  </si>
  <si>
    <t>x</t>
  </si>
  <si>
    <t>y</t>
  </si>
  <si>
    <t>h=0.5</t>
  </si>
  <si>
    <t>h=0.25</t>
  </si>
  <si>
    <t>u</t>
  </si>
  <si>
    <t>v</t>
  </si>
  <si>
    <t>force (N)</t>
  </si>
  <si>
    <t>h=1</t>
  </si>
  <si>
    <t>9 material points</t>
  </si>
  <si>
    <t>16 material points</t>
  </si>
  <si>
    <t>36 material points</t>
  </si>
  <si>
    <t>h=0.125</t>
  </si>
  <si>
    <t>h=0.5m</t>
  </si>
  <si>
    <t xml:space="preserve">144 material points </t>
  </si>
  <si>
    <t>36 material points (23,040 MPs)</t>
  </si>
  <si>
    <t>81 material points (51,840 MPs)</t>
  </si>
  <si>
    <t>no. mp</t>
  </si>
  <si>
    <t>elastic compaction under self weight</t>
  </si>
  <si>
    <t>number of elements</t>
  </si>
  <si>
    <t>number of material points</t>
  </si>
  <si>
    <t>material point domain size</t>
  </si>
  <si>
    <t>grid size</t>
  </si>
  <si>
    <t>81 material points</t>
  </si>
  <si>
    <t xml:space="preserve">81 material points </t>
  </si>
  <si>
    <t>norm. v</t>
  </si>
  <si>
    <t>norm.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</si>
</sst>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E+00"/>
    <numFmt numFmtId="165" formatCode="0.0"/>
    <numFmt numFmtId="166" formatCode="0.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3" fillId="0" borderId="0" xfId="0" applyFont="1"/>
    <xf numFmtId="164" fontId="0" fillId="0" borderId="0" xfId="0" applyNumberFormat="1"/>
    <xf numFmtId="3" fontId="0" fillId="0" borderId="0" xfId="0" applyNumberFormat="1"/>
    <xf numFmtId="0" fontId="0" fillId="2" borderId="0" xfId="0" applyFill="1"/>
    <xf numFmtId="165" fontId="0" fillId="0" borderId="0" xfId="0" applyNumberFormat="1"/>
    <xf numFmtId="165" fontId="0" fillId="2" borderId="0" xfId="0" applyNumberFormat="1" applyFill="1"/>
    <xf numFmtId="165" fontId="0" fillId="0" borderId="0" xfId="0" applyNumberFormat="1" applyFill="1"/>
    <xf numFmtId="1" fontId="0" fillId="0" borderId="0" xfId="0" applyNumberFormat="1"/>
    <xf numFmtId="166" fontId="0" fillId="0" borderId="0" xfId="0" applyNumberFormat="1"/>
  </cellXfs>
  <cellStyles count="3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7" workbookViewId="0">
      <selection activeCell="A3" sqref="A3:C53"/>
    </sheetView>
  </sheetViews>
  <sheetFormatPr baseColWidth="10" defaultRowHeight="15" x14ac:dyDescent="0"/>
  <sheetData>
    <row r="1" spans="1:17">
      <c r="A1" t="s">
        <v>8</v>
      </c>
      <c r="G1" t="s">
        <v>3</v>
      </c>
      <c r="M1" t="s">
        <v>4</v>
      </c>
    </row>
    <row r="2" spans="1:17">
      <c r="A2" t="s">
        <v>7</v>
      </c>
      <c r="B2" t="s">
        <v>1</v>
      </c>
      <c r="C2" t="s">
        <v>2</v>
      </c>
      <c r="D2" t="s">
        <v>5</v>
      </c>
      <c r="E2" t="s">
        <v>6</v>
      </c>
      <c r="G2" t="s">
        <v>7</v>
      </c>
      <c r="H2" t="s">
        <v>1</v>
      </c>
      <c r="I2" t="s">
        <v>2</v>
      </c>
      <c r="J2" t="s">
        <v>5</v>
      </c>
      <c r="K2" t="s">
        <v>6</v>
      </c>
      <c r="M2" t="s">
        <v>0</v>
      </c>
      <c r="N2" t="s">
        <v>1</v>
      </c>
      <c r="O2" t="s">
        <v>2</v>
      </c>
      <c r="P2" t="s">
        <v>5</v>
      </c>
      <c r="Q2" t="s">
        <v>6</v>
      </c>
    </row>
    <row r="3" spans="1:17">
      <c r="A3">
        <v>0</v>
      </c>
      <c r="B3">
        <v>9.875</v>
      </c>
      <c r="C3">
        <v>8.5</v>
      </c>
      <c r="D3" s="1">
        <f>B3-B$3</f>
        <v>0</v>
      </c>
      <c r="E3" s="1">
        <f>C3-C$3</f>
        <v>0</v>
      </c>
      <c r="G3">
        <v>0</v>
      </c>
      <c r="H3" s="1">
        <v>9.9375</v>
      </c>
      <c r="I3" s="1">
        <v>8.5</v>
      </c>
      <c r="J3" s="1">
        <f>H3-H$3</f>
        <v>0</v>
      </c>
      <c r="K3" s="1">
        <f>I3-I$3</f>
        <v>0</v>
      </c>
      <c r="M3">
        <v>0</v>
      </c>
      <c r="N3" s="1">
        <v>9.96875</v>
      </c>
      <c r="O3" s="1">
        <v>8.5</v>
      </c>
      <c r="P3" s="1">
        <f>N3-N$3</f>
        <v>0</v>
      </c>
      <c r="Q3" s="1">
        <f>O3-O$3</f>
        <v>0</v>
      </c>
    </row>
    <row r="4" spans="1:17">
      <c r="A4">
        <v>-2000</v>
      </c>
      <c r="B4">
        <v>9.8532227604879097</v>
      </c>
      <c r="C4">
        <v>7.8968119570228197</v>
      </c>
      <c r="D4" s="1">
        <f t="shared" ref="D4:D53" si="0">B4-B$3</f>
        <v>-2.1777239512090318E-2</v>
      </c>
      <c r="E4" s="1">
        <f t="shared" ref="E4:E53" si="1">C4-C$3</f>
        <v>-0.60318804297718032</v>
      </c>
      <c r="G4">
        <v>-2000</v>
      </c>
      <c r="H4" s="1">
        <v>9.9141329931422906</v>
      </c>
      <c r="I4" s="1">
        <v>7.8734403734657601</v>
      </c>
      <c r="J4" s="1">
        <f t="shared" ref="J4:J53" si="2">H4-H$3</f>
        <v>-2.3367006857709427E-2</v>
      </c>
      <c r="K4" s="1">
        <f t="shared" ref="K4:K53" si="3">I4-I$3</f>
        <v>-0.62655962653423991</v>
      </c>
      <c r="M4">
        <v>-2000</v>
      </c>
      <c r="N4" s="1">
        <v>9.9447786576231998</v>
      </c>
      <c r="O4" s="1">
        <v>7.8643712735916198</v>
      </c>
      <c r="P4" s="1">
        <f t="shared" ref="P4:P53" si="4">N4-N$3</f>
        <v>-2.3971342376800209E-2</v>
      </c>
      <c r="Q4" s="1">
        <f t="shared" ref="Q4:Q53" si="5">O4-O$3</f>
        <v>-0.6356287264083802</v>
      </c>
    </row>
    <row r="5" spans="1:17">
      <c r="A5">
        <v>-4000</v>
      </c>
      <c r="B5">
        <v>9.7877098923699002</v>
      </c>
      <c r="C5">
        <v>7.2971173461941099</v>
      </c>
      <c r="D5" s="1">
        <f t="shared" si="0"/>
        <v>-8.7290107630099811E-2</v>
      </c>
      <c r="E5" s="1">
        <f t="shared" si="1"/>
        <v>-1.2028826538058901</v>
      </c>
      <c r="G5">
        <v>-4000</v>
      </c>
      <c r="H5" s="1">
        <v>9.8442690150691199</v>
      </c>
      <c r="I5" s="1">
        <v>7.2529117243870997</v>
      </c>
      <c r="J5" s="1">
        <f t="shared" si="2"/>
        <v>-9.3230984930880112E-2</v>
      </c>
      <c r="K5" s="1">
        <f t="shared" si="3"/>
        <v>-1.2470882756129003</v>
      </c>
      <c r="M5">
        <v>-4000</v>
      </c>
      <c r="N5" s="1">
        <v>9.8737144427072892</v>
      </c>
      <c r="O5" s="1">
        <v>7.23803616904513</v>
      </c>
      <c r="P5" s="1">
        <f t="shared" si="4"/>
        <v>-9.5035557292710848E-2</v>
      </c>
      <c r="Q5" s="1">
        <f t="shared" si="5"/>
        <v>-1.26196383095487</v>
      </c>
    </row>
    <row r="6" spans="1:17">
      <c r="A6">
        <v>-6000</v>
      </c>
      <c r="B6">
        <v>9.6772543152869392</v>
      </c>
      <c r="C6">
        <v>6.6997946044175301</v>
      </c>
      <c r="D6" s="1">
        <f t="shared" si="0"/>
        <v>-0.19774568471306075</v>
      </c>
      <c r="E6" s="1">
        <f t="shared" si="1"/>
        <v>-1.8002053955824699</v>
      </c>
      <c r="G6">
        <v>-6000</v>
      </c>
      <c r="H6" s="1">
        <v>9.7316985331581201</v>
      </c>
      <c r="I6" s="1">
        <v>6.6530910495515103</v>
      </c>
      <c r="J6" s="1">
        <f t="shared" si="2"/>
        <v>-0.20580146684187994</v>
      </c>
      <c r="K6" s="1">
        <f t="shared" si="3"/>
        <v>-1.8469089504484897</v>
      </c>
      <c r="M6">
        <v>-6000</v>
      </c>
      <c r="N6" s="1">
        <v>9.7595516685759591</v>
      </c>
      <c r="O6" s="1">
        <v>6.6326275749433599</v>
      </c>
      <c r="P6" s="1">
        <f t="shared" si="4"/>
        <v>-0.20919833142404087</v>
      </c>
      <c r="Q6" s="1">
        <f t="shared" si="5"/>
        <v>-1.8673724250566401</v>
      </c>
    </row>
    <row r="7" spans="1:17">
      <c r="A7">
        <v>-8000</v>
      </c>
      <c r="B7">
        <v>9.5292546837089809</v>
      </c>
      <c r="C7">
        <v>6.13122489089137</v>
      </c>
      <c r="D7" s="1">
        <f t="shared" si="0"/>
        <v>-0.34574531629101912</v>
      </c>
      <c r="E7" s="1">
        <f t="shared" si="1"/>
        <v>-2.36877510910863</v>
      </c>
      <c r="G7">
        <v>-8000</v>
      </c>
      <c r="H7" s="1">
        <v>9.5790880470508402</v>
      </c>
      <c r="I7" s="1">
        <v>6.0756596815379398</v>
      </c>
      <c r="J7" s="1">
        <f t="shared" si="2"/>
        <v>-0.35841195294915984</v>
      </c>
      <c r="K7" s="1">
        <f t="shared" si="3"/>
        <v>-2.4243403184620602</v>
      </c>
      <c r="M7">
        <v>-8000</v>
      </c>
      <c r="N7" s="1">
        <v>9.6100519993129101</v>
      </c>
      <c r="O7" s="1">
        <v>6.06501459572047</v>
      </c>
      <c r="P7" s="1">
        <f t="shared" si="4"/>
        <v>-0.3586980006870899</v>
      </c>
      <c r="Q7" s="1">
        <f t="shared" si="5"/>
        <v>-2.43498540427953</v>
      </c>
    </row>
    <row r="8" spans="1:17">
      <c r="A8">
        <v>-10000</v>
      </c>
      <c r="B8">
        <v>9.3400054245328104</v>
      </c>
      <c r="C8">
        <v>5.5755961677853199</v>
      </c>
      <c r="D8" s="1">
        <f t="shared" si="0"/>
        <v>-0.53499457546718965</v>
      </c>
      <c r="E8" s="1">
        <f t="shared" si="1"/>
        <v>-2.9244038322146801</v>
      </c>
      <c r="G8">
        <v>-10000</v>
      </c>
      <c r="H8" s="1">
        <v>9.3934790027214792</v>
      </c>
      <c r="I8" s="1">
        <v>5.5308080575774801</v>
      </c>
      <c r="J8" s="1">
        <f t="shared" si="2"/>
        <v>-0.54402099727852082</v>
      </c>
      <c r="K8" s="1">
        <f t="shared" si="3"/>
        <v>-2.9691919424225199</v>
      </c>
      <c r="M8">
        <v>-10000</v>
      </c>
      <c r="N8" s="1">
        <v>9.42825936132793</v>
      </c>
      <c r="O8" s="1">
        <v>5.5287492913464202</v>
      </c>
      <c r="P8" s="1">
        <f t="shared" si="4"/>
        <v>-0.54049063867207003</v>
      </c>
      <c r="Q8" s="1">
        <f t="shared" si="5"/>
        <v>-2.9712507086535798</v>
      </c>
    </row>
    <row r="9" spans="1:17">
      <c r="A9">
        <v>-12000</v>
      </c>
      <c r="B9">
        <v>9.1066547147480001</v>
      </c>
      <c r="C9">
        <v>5.0303390450482501</v>
      </c>
      <c r="D9" s="1">
        <f t="shared" si="0"/>
        <v>-0.76834528525199985</v>
      </c>
      <c r="E9" s="1">
        <f t="shared" si="1"/>
        <v>-3.4696609549517499</v>
      </c>
      <c r="G9">
        <v>-12000</v>
      </c>
      <c r="H9" s="1">
        <v>9.1813433302394305</v>
      </c>
      <c r="I9" s="1">
        <v>5.0224898113754302</v>
      </c>
      <c r="J9" s="1">
        <f t="shared" si="2"/>
        <v>-0.7561566697605695</v>
      </c>
      <c r="K9" s="1">
        <f t="shared" si="3"/>
        <v>-3.4775101886245698</v>
      </c>
      <c r="M9">
        <v>-12000</v>
      </c>
      <c r="N9" s="1">
        <v>9.2231760663714599</v>
      </c>
      <c r="O9" s="1">
        <v>5.0326357575705103</v>
      </c>
      <c r="P9" s="1">
        <f t="shared" si="4"/>
        <v>-0.74557393362854008</v>
      </c>
      <c r="Q9" s="1">
        <f t="shared" si="5"/>
        <v>-3.4673642424294897</v>
      </c>
    </row>
    <row r="10" spans="1:17">
      <c r="A10">
        <v>-14000</v>
      </c>
      <c r="B10">
        <v>8.8712485671044803</v>
      </c>
      <c r="C10">
        <v>4.5655942096702198</v>
      </c>
      <c r="D10" s="1">
        <f t="shared" si="0"/>
        <v>-1.0037514328955197</v>
      </c>
      <c r="E10" s="1">
        <f t="shared" si="1"/>
        <v>-3.9344057903297802</v>
      </c>
      <c r="G10">
        <v>-14000</v>
      </c>
      <c r="H10" s="1">
        <v>8.9274873998613007</v>
      </c>
      <c r="I10" s="1">
        <v>4.5176525774884499</v>
      </c>
      <c r="J10" s="1">
        <f t="shared" si="2"/>
        <v>-1.0100126001386993</v>
      </c>
      <c r="K10" s="1">
        <f t="shared" si="3"/>
        <v>-3.9823474225115501</v>
      </c>
      <c r="M10">
        <v>-14000</v>
      </c>
      <c r="N10" s="1">
        <v>8.9950779716705203</v>
      </c>
      <c r="O10" s="1">
        <v>4.5662222210543204</v>
      </c>
      <c r="P10" s="1">
        <f t="shared" si="4"/>
        <v>-0.97367202832947974</v>
      </c>
      <c r="Q10" s="1">
        <f t="shared" si="5"/>
        <v>-3.9337777789456796</v>
      </c>
    </row>
    <row r="11" spans="1:17">
      <c r="A11">
        <v>-16000</v>
      </c>
      <c r="B11">
        <v>8.6130143454222292</v>
      </c>
      <c r="C11">
        <v>4.1344599795312904</v>
      </c>
      <c r="D11" s="1">
        <f t="shared" si="0"/>
        <v>-1.2619856545777708</v>
      </c>
      <c r="E11" s="1">
        <f t="shared" si="1"/>
        <v>-4.3655400204687096</v>
      </c>
      <c r="G11">
        <v>-16000</v>
      </c>
      <c r="H11" s="1">
        <v>8.6744028074663202</v>
      </c>
      <c r="I11" s="1">
        <v>4.0825209764072099</v>
      </c>
      <c r="J11" s="1">
        <f t="shared" si="2"/>
        <v>-1.2630971925336798</v>
      </c>
      <c r="K11" s="1">
        <f t="shared" si="3"/>
        <v>-4.4174790235927901</v>
      </c>
      <c r="M11">
        <v>-16000</v>
      </c>
      <c r="N11" s="1">
        <v>8.7551785446417192</v>
      </c>
      <c r="O11" s="1">
        <v>4.1424170395342896</v>
      </c>
      <c r="P11" s="1">
        <f t="shared" si="4"/>
        <v>-1.2135714553582808</v>
      </c>
      <c r="Q11" s="1">
        <f t="shared" si="5"/>
        <v>-4.3575829604657104</v>
      </c>
    </row>
    <row r="12" spans="1:17">
      <c r="A12">
        <v>-18000</v>
      </c>
      <c r="B12">
        <v>8.3593733763432692</v>
      </c>
      <c r="C12">
        <v>3.7559732864406801</v>
      </c>
      <c r="D12" s="1">
        <f t="shared" si="0"/>
        <v>-1.5156266236567308</v>
      </c>
      <c r="E12" s="1">
        <f t="shared" si="1"/>
        <v>-4.7440267135593199</v>
      </c>
      <c r="G12">
        <v>-18000</v>
      </c>
      <c r="H12" s="1">
        <v>8.4183392922348297</v>
      </c>
      <c r="I12" s="1">
        <v>3.6987955501111101</v>
      </c>
      <c r="J12" s="1">
        <f t="shared" si="2"/>
        <v>-1.5191607077651703</v>
      </c>
      <c r="K12" s="1">
        <f t="shared" si="3"/>
        <v>-4.8012044498888899</v>
      </c>
      <c r="M12">
        <v>-18000</v>
      </c>
      <c r="N12" s="1">
        <v>8.5025876925459194</v>
      </c>
      <c r="O12" s="1">
        <v>3.7478335740534598</v>
      </c>
      <c r="P12" s="1">
        <f t="shared" si="4"/>
        <v>-1.4661623074540806</v>
      </c>
      <c r="Q12" s="1">
        <f t="shared" si="5"/>
        <v>-4.7521664259465402</v>
      </c>
    </row>
    <row r="13" spans="1:17">
      <c r="A13">
        <v>-20000</v>
      </c>
      <c r="B13">
        <v>8.0800020809531805</v>
      </c>
      <c r="C13">
        <v>3.39434359007624</v>
      </c>
      <c r="D13" s="1">
        <f t="shared" si="0"/>
        <v>-1.7949979190468195</v>
      </c>
      <c r="E13" s="1">
        <f t="shared" si="1"/>
        <v>-5.1056564099237605</v>
      </c>
      <c r="G13">
        <v>-20000</v>
      </c>
      <c r="H13" s="1">
        <v>8.1397365225061709</v>
      </c>
      <c r="I13" s="1">
        <v>3.32671831957874</v>
      </c>
      <c r="J13" s="1">
        <f t="shared" si="2"/>
        <v>-1.7977634774938291</v>
      </c>
      <c r="K13" s="1">
        <f t="shared" si="3"/>
        <v>-5.17328168042126</v>
      </c>
      <c r="M13">
        <v>-20000</v>
      </c>
      <c r="N13" s="1">
        <v>8.2630977715688303</v>
      </c>
      <c r="O13" s="1">
        <v>3.4125203018062198</v>
      </c>
      <c r="P13" s="1">
        <f t="shared" si="4"/>
        <v>-1.7056522284311697</v>
      </c>
      <c r="Q13" s="1">
        <f t="shared" si="5"/>
        <v>-5.0874796981937802</v>
      </c>
    </row>
    <row r="14" spans="1:17">
      <c r="A14">
        <v>-22000</v>
      </c>
      <c r="B14">
        <v>7.81759060393588</v>
      </c>
      <c r="C14">
        <v>3.08668187156526</v>
      </c>
      <c r="D14" s="1">
        <f t="shared" si="0"/>
        <v>-2.05740939606412</v>
      </c>
      <c r="E14" s="1">
        <f t="shared" si="1"/>
        <v>-5.4133181284347405</v>
      </c>
      <c r="G14">
        <v>-22000</v>
      </c>
      <c r="H14" s="1">
        <v>7.8795511296893599</v>
      </c>
      <c r="I14" s="1">
        <v>3.0179667025552401</v>
      </c>
      <c r="J14" s="1">
        <f t="shared" si="2"/>
        <v>-2.0579488703106401</v>
      </c>
      <c r="K14" s="1">
        <f t="shared" si="3"/>
        <v>-5.4820332974447599</v>
      </c>
      <c r="M14">
        <v>-22000</v>
      </c>
      <c r="N14" s="1">
        <v>8.0190161584511994</v>
      </c>
      <c r="O14" s="1">
        <v>3.1015585100134202</v>
      </c>
      <c r="P14" s="1">
        <f t="shared" si="4"/>
        <v>-1.9497338415488006</v>
      </c>
      <c r="Q14" s="1">
        <f t="shared" si="5"/>
        <v>-5.3984414899865794</v>
      </c>
    </row>
    <row r="15" spans="1:17">
      <c r="A15">
        <v>-24000</v>
      </c>
      <c r="B15">
        <v>7.5711000887295699</v>
      </c>
      <c r="C15">
        <v>2.83359203723988</v>
      </c>
      <c r="D15" s="1">
        <f t="shared" si="0"/>
        <v>-2.3038999112704301</v>
      </c>
      <c r="E15" s="1">
        <f t="shared" si="1"/>
        <v>-5.66640796276012</v>
      </c>
      <c r="G15">
        <v>-24000</v>
      </c>
      <c r="H15" s="1">
        <v>7.6288867876806901</v>
      </c>
      <c r="I15" s="1">
        <v>2.7459121128554198</v>
      </c>
      <c r="J15" s="1">
        <f t="shared" si="2"/>
        <v>-2.3086132123193099</v>
      </c>
      <c r="K15" s="1">
        <f t="shared" si="3"/>
        <v>-5.7540878871445802</v>
      </c>
      <c r="M15">
        <v>-24000</v>
      </c>
      <c r="N15" s="1">
        <v>7.7811815675873302</v>
      </c>
      <c r="O15" s="1">
        <v>2.8287183095458599</v>
      </c>
      <c r="P15" s="1">
        <f t="shared" si="4"/>
        <v>-2.1875684324126698</v>
      </c>
      <c r="Q15" s="1">
        <f t="shared" si="5"/>
        <v>-5.6712816904541405</v>
      </c>
    </row>
    <row r="16" spans="1:17">
      <c r="A16">
        <v>-26000</v>
      </c>
      <c r="B16">
        <v>7.2419569913764104</v>
      </c>
      <c r="C16">
        <v>2.5483764810917799</v>
      </c>
      <c r="D16" s="1">
        <f t="shared" si="0"/>
        <v>-2.6330430086235896</v>
      </c>
      <c r="E16" s="1">
        <f t="shared" si="1"/>
        <v>-5.9516235189082201</v>
      </c>
      <c r="G16">
        <v>-26000</v>
      </c>
      <c r="H16" s="1">
        <v>7.3813307697620001</v>
      </c>
      <c r="I16" s="1">
        <v>2.4979180577954598</v>
      </c>
      <c r="J16" s="1">
        <f t="shared" si="2"/>
        <v>-2.5561692302379999</v>
      </c>
      <c r="K16" s="1">
        <f t="shared" si="3"/>
        <v>-6.0020819422045406</v>
      </c>
      <c r="M16">
        <v>-26000</v>
      </c>
      <c r="N16" s="1">
        <v>7.5413537819843297</v>
      </c>
      <c r="O16" s="1">
        <v>2.5748801074385099</v>
      </c>
      <c r="P16" s="1">
        <f t="shared" si="4"/>
        <v>-2.4273962180156703</v>
      </c>
      <c r="Q16" s="1">
        <f t="shared" si="5"/>
        <v>-5.9251198925614901</v>
      </c>
    </row>
    <row r="17" spans="1:17">
      <c r="A17">
        <v>-28000</v>
      </c>
      <c r="B17">
        <v>7.0456237550505803</v>
      </c>
      <c r="C17">
        <v>2.3608637454248602</v>
      </c>
      <c r="D17" s="1">
        <f t="shared" si="0"/>
        <v>-2.8293762449494197</v>
      </c>
      <c r="E17" s="1">
        <f t="shared" si="1"/>
        <v>-6.1391362545751402</v>
      </c>
      <c r="G17">
        <v>-28000</v>
      </c>
      <c r="H17" s="1">
        <v>7.1338335475063701</v>
      </c>
      <c r="I17" s="1">
        <v>2.2736369047083702</v>
      </c>
      <c r="J17" s="1">
        <f t="shared" si="2"/>
        <v>-2.8036664524936299</v>
      </c>
      <c r="K17" s="1">
        <f t="shared" si="3"/>
        <v>-6.2263630952916298</v>
      </c>
      <c r="M17">
        <v>-28000</v>
      </c>
      <c r="N17" s="1">
        <v>7.3230477685015201</v>
      </c>
      <c r="O17" s="1">
        <v>2.3574879241331299</v>
      </c>
      <c r="P17" s="1">
        <f t="shared" si="4"/>
        <v>-2.6457022314984799</v>
      </c>
      <c r="Q17" s="1">
        <f t="shared" si="5"/>
        <v>-6.1425120758668701</v>
      </c>
    </row>
    <row r="18" spans="1:17">
      <c r="A18">
        <v>-30000</v>
      </c>
      <c r="B18">
        <v>6.79947040530433</v>
      </c>
      <c r="C18">
        <v>2.1567732189288402</v>
      </c>
      <c r="D18" s="1">
        <f t="shared" si="0"/>
        <v>-3.07552959469567</v>
      </c>
      <c r="E18" s="1">
        <f t="shared" si="1"/>
        <v>-6.3432267810711593</v>
      </c>
      <c r="G18">
        <v>-30000</v>
      </c>
      <c r="H18" s="1">
        <v>6.8790397251209798</v>
      </c>
      <c r="I18" s="1">
        <v>2.0505212871923799</v>
      </c>
      <c r="J18" s="1">
        <f t="shared" si="2"/>
        <v>-3.0584602748790202</v>
      </c>
      <c r="K18" s="1">
        <f t="shared" si="3"/>
        <v>-6.4494787128076201</v>
      </c>
      <c r="M18">
        <v>-30000</v>
      </c>
      <c r="N18" s="1">
        <v>7.1165650520477399</v>
      </c>
      <c r="O18" s="1">
        <v>2.1691906214268299</v>
      </c>
      <c r="P18" s="1">
        <f t="shared" si="4"/>
        <v>-2.8521849479522601</v>
      </c>
      <c r="Q18" s="1">
        <f t="shared" si="5"/>
        <v>-6.3308093785731696</v>
      </c>
    </row>
    <row r="19" spans="1:17">
      <c r="A19">
        <v>-32000</v>
      </c>
      <c r="B19">
        <v>6.58465625243484</v>
      </c>
      <c r="C19">
        <v>2.00199753818405</v>
      </c>
      <c r="D19" s="1">
        <f t="shared" si="0"/>
        <v>-3.29034374756516</v>
      </c>
      <c r="E19" s="1">
        <f t="shared" si="1"/>
        <v>-6.4980024618159504</v>
      </c>
      <c r="G19">
        <v>-32000</v>
      </c>
      <c r="H19" s="1">
        <v>6.6925750617419499</v>
      </c>
      <c r="I19" s="1">
        <v>1.8964186051802401</v>
      </c>
      <c r="J19" s="1">
        <f t="shared" si="2"/>
        <v>-3.2449249382580501</v>
      </c>
      <c r="K19" s="1">
        <f t="shared" si="3"/>
        <v>-6.6035813948197601</v>
      </c>
      <c r="M19">
        <v>-32000</v>
      </c>
      <c r="N19" s="1">
        <v>6.9147466768091297</v>
      </c>
      <c r="O19" s="1">
        <v>1.9927094775484699</v>
      </c>
      <c r="P19" s="1">
        <f t="shared" si="4"/>
        <v>-3.0540033231908703</v>
      </c>
      <c r="Q19" s="1">
        <f t="shared" si="5"/>
        <v>-6.5072905224515303</v>
      </c>
    </row>
    <row r="20" spans="1:17">
      <c r="A20">
        <v>-34000</v>
      </c>
      <c r="B20">
        <v>6.3554394764840598</v>
      </c>
      <c r="C20">
        <v>1.85847373387966</v>
      </c>
      <c r="D20" s="1">
        <f t="shared" si="0"/>
        <v>-3.5195605235159402</v>
      </c>
      <c r="E20" s="1">
        <f t="shared" si="1"/>
        <v>-6.6415262661203398</v>
      </c>
      <c r="G20">
        <v>-34000</v>
      </c>
      <c r="H20" s="1">
        <v>6.4636916079068403</v>
      </c>
      <c r="I20" s="1">
        <v>1.7388346790995499</v>
      </c>
      <c r="J20" s="1">
        <f t="shared" si="2"/>
        <v>-3.4738083920931597</v>
      </c>
      <c r="K20" s="1">
        <f t="shared" si="3"/>
        <v>-6.7611653209004503</v>
      </c>
      <c r="M20">
        <v>-34000</v>
      </c>
      <c r="N20" s="1">
        <v>6.7103050985826096</v>
      </c>
      <c r="O20" s="1">
        <v>1.8272091540973801</v>
      </c>
      <c r="P20" s="1">
        <f t="shared" si="4"/>
        <v>-3.2584449014173904</v>
      </c>
      <c r="Q20" s="1">
        <f t="shared" si="5"/>
        <v>-6.6727908459026199</v>
      </c>
    </row>
    <row r="21" spans="1:17">
      <c r="A21">
        <v>-36000</v>
      </c>
      <c r="B21">
        <v>6.2166580038637802</v>
      </c>
      <c r="C21">
        <v>1.74868152418527</v>
      </c>
      <c r="D21" s="1">
        <f t="shared" si="0"/>
        <v>-3.6583419961362198</v>
      </c>
      <c r="E21" s="1">
        <f t="shared" si="1"/>
        <v>-6.7513184758147302</v>
      </c>
      <c r="G21">
        <v>-36000</v>
      </c>
      <c r="H21" s="1">
        <v>6.3183975490108297</v>
      </c>
      <c r="I21" s="1">
        <v>1.6253109119642499</v>
      </c>
      <c r="J21" s="1">
        <f t="shared" si="2"/>
        <v>-3.6191024509891703</v>
      </c>
      <c r="K21" s="1">
        <f t="shared" si="3"/>
        <v>-6.8746890880357503</v>
      </c>
      <c r="M21">
        <v>-36000</v>
      </c>
      <c r="N21" s="1">
        <v>6.5273488342002297</v>
      </c>
      <c r="O21" s="1">
        <v>1.68404249663259</v>
      </c>
      <c r="P21" s="1">
        <f t="shared" si="4"/>
        <v>-3.4414011657997703</v>
      </c>
      <c r="Q21" s="1">
        <f t="shared" si="5"/>
        <v>-6.81595750336741</v>
      </c>
    </row>
    <row r="22" spans="1:17">
      <c r="A22">
        <v>-38000</v>
      </c>
      <c r="B22">
        <v>5.9402728761300096</v>
      </c>
      <c r="C22">
        <v>1.60708754862752</v>
      </c>
      <c r="D22" s="1">
        <f t="shared" si="0"/>
        <v>-3.9347271238699904</v>
      </c>
      <c r="E22" s="1">
        <f t="shared" si="1"/>
        <v>-6.8929124513724798</v>
      </c>
      <c r="G22">
        <v>-38000</v>
      </c>
      <c r="H22" s="1">
        <v>6.1148274772339404</v>
      </c>
      <c r="I22" s="1">
        <v>1.4962936731872201</v>
      </c>
      <c r="J22" s="1">
        <f t="shared" si="2"/>
        <v>-3.8226725227660596</v>
      </c>
      <c r="K22" s="1">
        <f t="shared" si="3"/>
        <v>-7.0037063268127797</v>
      </c>
      <c r="M22">
        <v>-38000</v>
      </c>
      <c r="N22" s="1">
        <v>6.3492357620688296</v>
      </c>
      <c r="O22" s="1">
        <v>1.5545636752905401</v>
      </c>
      <c r="P22" s="1">
        <f t="shared" si="4"/>
        <v>-3.6195142379311704</v>
      </c>
      <c r="Q22" s="1">
        <f t="shared" si="5"/>
        <v>-6.9454363247094602</v>
      </c>
    </row>
    <row r="23" spans="1:17">
      <c r="A23">
        <v>-40000</v>
      </c>
      <c r="B23">
        <v>5.8414846316364102</v>
      </c>
      <c r="C23">
        <v>1.5268088433373599</v>
      </c>
      <c r="D23" s="1">
        <f t="shared" si="0"/>
        <v>-4.0335153683635898</v>
      </c>
      <c r="E23" s="1">
        <f t="shared" si="1"/>
        <v>-6.9731911566626401</v>
      </c>
      <c r="G23">
        <v>-40000</v>
      </c>
      <c r="H23" s="1">
        <v>5.95264760164702</v>
      </c>
      <c r="I23" s="1">
        <v>1.3973013760484101</v>
      </c>
      <c r="J23" s="1">
        <f t="shared" si="2"/>
        <v>-3.98485239835298</v>
      </c>
      <c r="K23" s="1">
        <f t="shared" si="3"/>
        <v>-7.1026986239515901</v>
      </c>
      <c r="M23">
        <v>-40000</v>
      </c>
      <c r="N23" s="1">
        <v>6.1862908046641696</v>
      </c>
      <c r="O23" s="1">
        <v>1.4394401011949001</v>
      </c>
      <c r="P23" s="1">
        <f t="shared" si="4"/>
        <v>-3.7824591953358304</v>
      </c>
      <c r="Q23" s="1">
        <f t="shared" si="5"/>
        <v>-7.0605598988051002</v>
      </c>
    </row>
    <row r="24" spans="1:17">
      <c r="A24">
        <v>-42000</v>
      </c>
      <c r="B24">
        <v>5.6529653194396197</v>
      </c>
      <c r="C24">
        <v>1.42591119995731</v>
      </c>
      <c r="D24" s="1">
        <f t="shared" si="0"/>
        <v>-4.2220346805603803</v>
      </c>
      <c r="E24" s="1">
        <f t="shared" si="1"/>
        <v>-7.0740888000426896</v>
      </c>
      <c r="G24">
        <v>-42000</v>
      </c>
      <c r="H24" s="1">
        <v>5.7772958069673201</v>
      </c>
      <c r="I24" s="1">
        <v>1.2837909277739601</v>
      </c>
      <c r="J24" s="1">
        <f t="shared" si="2"/>
        <v>-4.1602041930326799</v>
      </c>
      <c r="K24" s="1">
        <f t="shared" si="3"/>
        <v>-7.2162090722260395</v>
      </c>
      <c r="M24">
        <v>-42000</v>
      </c>
      <c r="N24" s="1">
        <v>6.0267111652663798</v>
      </c>
      <c r="O24" s="1">
        <v>1.3325183428767899</v>
      </c>
      <c r="P24" s="1">
        <f t="shared" si="4"/>
        <v>-3.9420388347336202</v>
      </c>
      <c r="Q24" s="1">
        <f t="shared" si="5"/>
        <v>-7.1674816571232096</v>
      </c>
    </row>
    <row r="25" spans="1:17">
      <c r="A25">
        <v>-44000</v>
      </c>
      <c r="B25">
        <v>5.5330666414797101</v>
      </c>
      <c r="C25">
        <v>1.3563446677415301</v>
      </c>
      <c r="D25" s="1">
        <f t="shared" si="0"/>
        <v>-4.3419333585202899</v>
      </c>
      <c r="E25" s="1">
        <f t="shared" si="1"/>
        <v>-7.1436553322584704</v>
      </c>
      <c r="G25">
        <v>-44000</v>
      </c>
      <c r="H25" s="1">
        <v>5.6026643076534102</v>
      </c>
      <c r="I25" s="1">
        <v>1.1854863454054001</v>
      </c>
      <c r="J25" s="1">
        <f t="shared" si="2"/>
        <v>-4.3348356923465898</v>
      </c>
      <c r="K25" s="1">
        <f t="shared" si="3"/>
        <v>-7.3145136545945997</v>
      </c>
      <c r="M25">
        <v>-44000</v>
      </c>
      <c r="N25" s="1">
        <v>5.8744234303910297</v>
      </c>
      <c r="O25" s="1">
        <v>1.2340261147770899</v>
      </c>
      <c r="P25" s="1">
        <f t="shared" si="4"/>
        <v>-4.0943265696089703</v>
      </c>
      <c r="Q25" s="1">
        <f t="shared" si="5"/>
        <v>-7.2659738852229099</v>
      </c>
    </row>
    <row r="26" spans="1:17">
      <c r="A26">
        <v>-46000</v>
      </c>
      <c r="B26">
        <v>5.4106693158308898</v>
      </c>
      <c r="C26">
        <v>1.2801377696921501</v>
      </c>
      <c r="D26" s="1">
        <f t="shared" si="0"/>
        <v>-4.4643306841691102</v>
      </c>
      <c r="E26" s="1">
        <f t="shared" si="1"/>
        <v>-7.2198622303078501</v>
      </c>
      <c r="G26">
        <v>-46000</v>
      </c>
      <c r="H26" s="1">
        <v>5.4749412477172399</v>
      </c>
      <c r="I26" s="1">
        <v>1.1178402477593601</v>
      </c>
      <c r="J26" s="1">
        <f t="shared" si="2"/>
        <v>-4.4625587522827601</v>
      </c>
      <c r="K26" s="1">
        <f t="shared" si="3"/>
        <v>-7.3821597522406401</v>
      </c>
      <c r="M26">
        <v>-46000</v>
      </c>
      <c r="N26" s="1">
        <v>5.7336234730443403</v>
      </c>
      <c r="O26" s="1">
        <v>1.14584516282904</v>
      </c>
      <c r="P26" s="1">
        <f t="shared" si="4"/>
        <v>-4.2351265269556597</v>
      </c>
      <c r="Q26" s="1">
        <f t="shared" si="5"/>
        <v>-7.3541548371709595</v>
      </c>
    </row>
    <row r="27" spans="1:17">
      <c r="A27">
        <v>-48000</v>
      </c>
      <c r="B27">
        <v>5.2801265355326397</v>
      </c>
      <c r="C27">
        <v>1.2029590058853501</v>
      </c>
      <c r="D27" s="1">
        <f t="shared" si="0"/>
        <v>-4.5948734644673603</v>
      </c>
      <c r="E27" s="1">
        <f t="shared" si="1"/>
        <v>-7.2970409941146501</v>
      </c>
      <c r="G27">
        <v>-48000</v>
      </c>
      <c r="H27" s="1">
        <v>5.3581927090308996</v>
      </c>
      <c r="I27" s="1">
        <v>1.0504204556381</v>
      </c>
      <c r="J27" s="1">
        <f t="shared" si="2"/>
        <v>-4.5793072909691004</v>
      </c>
      <c r="K27" s="1">
        <f t="shared" si="3"/>
        <v>-7.4495795443618995</v>
      </c>
      <c r="M27">
        <v>-48000</v>
      </c>
      <c r="N27" s="1">
        <v>5.578383457338</v>
      </c>
      <c r="O27" s="1">
        <v>1.05381534035408</v>
      </c>
      <c r="P27" s="1">
        <f t="shared" si="4"/>
        <v>-4.390366542662</v>
      </c>
      <c r="Q27" s="1">
        <f t="shared" si="5"/>
        <v>-7.4461846596459198</v>
      </c>
    </row>
    <row r="28" spans="1:17">
      <c r="A28">
        <v>-50000</v>
      </c>
      <c r="B28">
        <v>5.08305430742005</v>
      </c>
      <c r="C28">
        <v>1.1277556554614301</v>
      </c>
      <c r="D28" s="1">
        <f t="shared" si="0"/>
        <v>-4.79194569257995</v>
      </c>
      <c r="E28" s="1">
        <f t="shared" si="1"/>
        <v>-7.3722443445385704</v>
      </c>
      <c r="G28">
        <v>-50000</v>
      </c>
      <c r="H28" s="1">
        <v>5.22385055898161</v>
      </c>
      <c r="I28" s="1">
        <v>0.98353264957953102</v>
      </c>
      <c r="J28" s="1">
        <f t="shared" si="2"/>
        <v>-4.71364944101839</v>
      </c>
      <c r="K28" s="1">
        <f t="shared" si="3"/>
        <v>-7.5164673504204691</v>
      </c>
      <c r="M28">
        <v>-50000</v>
      </c>
      <c r="N28" s="1">
        <v>5.46133432415572</v>
      </c>
      <c r="O28" s="1">
        <v>0.984546942812347</v>
      </c>
      <c r="P28" s="1">
        <f t="shared" si="4"/>
        <v>-4.50741567584428</v>
      </c>
      <c r="Q28" s="1">
        <f t="shared" si="5"/>
        <v>-7.5154530571876528</v>
      </c>
    </row>
    <row r="29" spans="1:17">
      <c r="A29">
        <v>-52000</v>
      </c>
      <c r="B29">
        <v>5.0046077955370096</v>
      </c>
      <c r="C29">
        <v>1.0802752667069599</v>
      </c>
      <c r="D29" s="1">
        <f t="shared" si="0"/>
        <v>-4.8703922044629904</v>
      </c>
      <c r="E29" s="1">
        <f t="shared" si="1"/>
        <v>-7.4197247332930401</v>
      </c>
      <c r="G29">
        <v>-52000</v>
      </c>
      <c r="H29" s="1">
        <v>5.1142233831544699</v>
      </c>
      <c r="I29" s="1">
        <v>0.92328941620032901</v>
      </c>
      <c r="J29" s="1">
        <f t="shared" si="2"/>
        <v>-4.8232766168455301</v>
      </c>
      <c r="K29" s="1">
        <f t="shared" si="3"/>
        <v>-7.5767105837996711</v>
      </c>
      <c r="M29">
        <v>-52000</v>
      </c>
      <c r="N29" s="1">
        <v>5.3349896760104203</v>
      </c>
      <c r="O29" s="1">
        <v>0.91497482477852898</v>
      </c>
      <c r="P29" s="1">
        <f t="shared" si="4"/>
        <v>-4.6337603239895797</v>
      </c>
      <c r="Q29" s="1">
        <f t="shared" si="5"/>
        <v>-7.585025175221471</v>
      </c>
    </row>
    <row r="30" spans="1:17">
      <c r="A30">
        <v>-54000</v>
      </c>
      <c r="B30">
        <v>4.9285479388117999</v>
      </c>
      <c r="C30">
        <v>1.04083289729587</v>
      </c>
      <c r="D30" s="1">
        <f t="shared" si="0"/>
        <v>-4.9464520611882001</v>
      </c>
      <c r="E30" s="1">
        <f t="shared" si="1"/>
        <v>-7.4591671027041304</v>
      </c>
      <c r="G30">
        <v>-54000</v>
      </c>
      <c r="H30" s="1">
        <v>4.9991241337180403</v>
      </c>
      <c r="I30" s="1">
        <v>0.86690022485405405</v>
      </c>
      <c r="J30" s="1">
        <f t="shared" si="2"/>
        <v>-4.9383758662819597</v>
      </c>
      <c r="K30" s="1">
        <f t="shared" si="3"/>
        <v>-7.6330997751459462</v>
      </c>
      <c r="M30">
        <v>-54000</v>
      </c>
      <c r="N30" s="1">
        <v>5.2127958157388203</v>
      </c>
      <c r="O30" s="1">
        <v>0.849334026736841</v>
      </c>
      <c r="P30" s="1">
        <f t="shared" si="4"/>
        <v>-4.7559541842611797</v>
      </c>
      <c r="Q30" s="1">
        <f t="shared" si="5"/>
        <v>-7.650665973263159</v>
      </c>
    </row>
    <row r="31" spans="1:17">
      <c r="A31">
        <v>-56000</v>
      </c>
      <c r="B31">
        <v>4.8015364302793202</v>
      </c>
      <c r="C31">
        <v>0.98458213417084195</v>
      </c>
      <c r="D31" s="1">
        <f t="shared" si="0"/>
        <v>-5.0734635697206798</v>
      </c>
      <c r="E31" s="1">
        <f t="shared" si="1"/>
        <v>-7.5154178658291579</v>
      </c>
      <c r="G31">
        <v>-56000</v>
      </c>
      <c r="H31" s="1">
        <v>4.8842463774999398</v>
      </c>
      <c r="I31" s="1">
        <v>0.80876057228203402</v>
      </c>
      <c r="J31" s="1">
        <f t="shared" si="2"/>
        <v>-5.0532536225000602</v>
      </c>
      <c r="K31" s="1">
        <f t="shared" si="3"/>
        <v>-7.6912394277179663</v>
      </c>
      <c r="M31">
        <v>-56000</v>
      </c>
      <c r="N31" s="1">
        <v>5.1012850235752101</v>
      </c>
      <c r="O31" s="1">
        <v>0.78992176796621005</v>
      </c>
      <c r="P31" s="1">
        <f t="shared" si="4"/>
        <v>-4.8674649764247899</v>
      </c>
      <c r="Q31" s="1">
        <f t="shared" si="5"/>
        <v>-7.7100782320337897</v>
      </c>
    </row>
    <row r="32" spans="1:17">
      <c r="A32">
        <v>-58000</v>
      </c>
      <c r="B32">
        <v>4.7178377547636101</v>
      </c>
      <c r="C32">
        <v>0.94277889629724099</v>
      </c>
      <c r="D32" s="1">
        <f t="shared" si="0"/>
        <v>-5.1571622452363899</v>
      </c>
      <c r="E32" s="1">
        <f t="shared" si="1"/>
        <v>-7.5572211037027586</v>
      </c>
      <c r="G32">
        <v>-58000</v>
      </c>
      <c r="H32" s="1">
        <v>4.7882238296706801</v>
      </c>
      <c r="I32" s="1">
        <v>0.77046779491756001</v>
      </c>
      <c r="J32" s="1">
        <f t="shared" si="2"/>
        <v>-5.1492761703293199</v>
      </c>
      <c r="K32" s="1">
        <f t="shared" si="3"/>
        <v>-7.7295322050824398</v>
      </c>
      <c r="M32">
        <v>-58000</v>
      </c>
      <c r="N32" s="1">
        <v>4.9966339976455103</v>
      </c>
      <c r="O32" s="1">
        <v>0.73674127983066795</v>
      </c>
      <c r="P32" s="1">
        <f t="shared" si="4"/>
        <v>-4.9721160023544897</v>
      </c>
      <c r="Q32" s="1">
        <f t="shared" si="5"/>
        <v>-7.7632587201693317</v>
      </c>
    </row>
    <row r="33" spans="1:17">
      <c r="A33">
        <v>-60000</v>
      </c>
      <c r="B33">
        <v>4.6436296127863201</v>
      </c>
      <c r="C33">
        <v>0.90684928716905699</v>
      </c>
      <c r="D33" s="1">
        <f t="shared" si="0"/>
        <v>-5.2313703872136799</v>
      </c>
      <c r="E33" s="1">
        <f t="shared" si="1"/>
        <v>-7.5931507128309432</v>
      </c>
      <c r="G33">
        <v>-60000</v>
      </c>
      <c r="H33" s="1">
        <v>4.6832139971157298</v>
      </c>
      <c r="I33" s="1">
        <v>0.72065364192229298</v>
      </c>
      <c r="J33" s="1">
        <f t="shared" si="2"/>
        <v>-5.2542860028842702</v>
      </c>
      <c r="K33" s="1">
        <f t="shared" si="3"/>
        <v>-7.7793463580777074</v>
      </c>
      <c r="M33">
        <v>-60000</v>
      </c>
      <c r="N33" s="1">
        <v>4.8888680270414202</v>
      </c>
      <c r="O33" s="1">
        <v>0.68288096725427405</v>
      </c>
      <c r="P33" s="1">
        <f t="shared" si="4"/>
        <v>-5.0798819729585798</v>
      </c>
      <c r="Q33" s="1">
        <f t="shared" si="5"/>
        <v>-7.8171190327457261</v>
      </c>
    </row>
    <row r="34" spans="1:17">
      <c r="A34">
        <v>-62000</v>
      </c>
      <c r="B34">
        <v>4.5823922743379404</v>
      </c>
      <c r="C34">
        <v>0.87135598592377905</v>
      </c>
      <c r="D34" s="1">
        <f t="shared" si="0"/>
        <v>-5.2926077256620596</v>
      </c>
      <c r="E34" s="1">
        <f t="shared" si="1"/>
        <v>-7.6286440140762206</v>
      </c>
      <c r="G34">
        <v>-62000</v>
      </c>
      <c r="H34" s="1">
        <v>4.6083771137874301</v>
      </c>
      <c r="I34" s="1">
        <v>0.68501337216403602</v>
      </c>
      <c r="J34" s="1">
        <f t="shared" si="2"/>
        <v>-5.3291228862125699</v>
      </c>
      <c r="K34" s="1">
        <f t="shared" si="3"/>
        <v>-7.8149866278359639</v>
      </c>
      <c r="M34">
        <v>-62000</v>
      </c>
      <c r="N34" s="1">
        <v>4.8053449288259404</v>
      </c>
      <c r="O34" s="1">
        <v>0.63907357897295403</v>
      </c>
      <c r="P34" s="1">
        <f t="shared" si="4"/>
        <v>-5.1634050711740596</v>
      </c>
      <c r="Q34" s="1">
        <f t="shared" si="5"/>
        <v>-7.8609264210270462</v>
      </c>
    </row>
    <row r="35" spans="1:17">
      <c r="A35">
        <v>-64000</v>
      </c>
      <c r="B35">
        <v>4.4856870745358304</v>
      </c>
      <c r="C35">
        <v>0.82767792809239904</v>
      </c>
      <c r="D35" s="1">
        <f t="shared" si="0"/>
        <v>-5.3893129254641696</v>
      </c>
      <c r="E35" s="1">
        <f t="shared" si="1"/>
        <v>-7.6723220719076011</v>
      </c>
      <c r="G35">
        <v>-64000</v>
      </c>
      <c r="H35" s="1">
        <v>4.5284584579591103</v>
      </c>
      <c r="I35" s="1">
        <v>0.64962675368717104</v>
      </c>
      <c r="J35" s="1">
        <f t="shared" si="2"/>
        <v>-5.4090415420408897</v>
      </c>
      <c r="K35" s="1">
        <f t="shared" si="3"/>
        <v>-7.8503732463128291</v>
      </c>
      <c r="M35">
        <v>-64000</v>
      </c>
      <c r="N35" s="1">
        <v>4.7122368500951204</v>
      </c>
      <c r="O35" s="1">
        <v>0.59238335365320105</v>
      </c>
      <c r="P35" s="1">
        <f t="shared" si="4"/>
        <v>-5.2565131499048796</v>
      </c>
      <c r="Q35" s="1">
        <f t="shared" si="5"/>
        <v>-7.9076166463467992</v>
      </c>
    </row>
    <row r="36" spans="1:17">
      <c r="A36">
        <v>-66000</v>
      </c>
      <c r="B36">
        <v>4.4227713711599801</v>
      </c>
      <c r="C36">
        <v>0.78797294758724501</v>
      </c>
      <c r="D36" s="1">
        <f t="shared" si="0"/>
        <v>-5.4522286288400199</v>
      </c>
      <c r="E36" s="1">
        <f t="shared" si="1"/>
        <v>-7.712027052412755</v>
      </c>
      <c r="G36">
        <v>-66000</v>
      </c>
      <c r="H36" s="1">
        <v>4.4485310654639099</v>
      </c>
      <c r="I36" s="1">
        <v>0.61198282856076802</v>
      </c>
      <c r="J36" s="1">
        <f t="shared" si="2"/>
        <v>-5.4889689345360901</v>
      </c>
      <c r="K36" s="1">
        <f t="shared" si="3"/>
        <v>-7.8880171714392322</v>
      </c>
      <c r="M36">
        <v>-66000</v>
      </c>
      <c r="N36" s="1">
        <v>4.6159555825081</v>
      </c>
      <c r="O36" s="1">
        <v>0.54715922739791001</v>
      </c>
      <c r="P36" s="1">
        <f t="shared" si="4"/>
        <v>-5.3527944174919</v>
      </c>
      <c r="Q36" s="1">
        <f t="shared" si="5"/>
        <v>-7.95284077260209</v>
      </c>
    </row>
    <row r="37" spans="1:17">
      <c r="A37">
        <v>-68000</v>
      </c>
      <c r="B37">
        <v>4.3065460662976998</v>
      </c>
      <c r="C37">
        <v>0.73961938287076201</v>
      </c>
      <c r="D37" s="1">
        <f t="shared" si="0"/>
        <v>-5.5684539337023002</v>
      </c>
      <c r="E37" s="1">
        <f t="shared" si="1"/>
        <v>-7.760380617129238</v>
      </c>
      <c r="G37">
        <v>-68000</v>
      </c>
      <c r="H37" s="1">
        <v>4.3983525557889296</v>
      </c>
      <c r="I37" s="1">
        <v>0.58156256011347895</v>
      </c>
      <c r="J37" s="1">
        <f t="shared" si="2"/>
        <v>-5.5391474442110704</v>
      </c>
      <c r="K37" s="1">
        <f t="shared" si="3"/>
        <v>-7.9184374398865209</v>
      </c>
      <c r="M37">
        <v>-68000</v>
      </c>
      <c r="N37" s="1">
        <v>4.5485001403358201</v>
      </c>
      <c r="O37" s="1">
        <v>0.51188990564518499</v>
      </c>
      <c r="P37" s="1">
        <f t="shared" si="4"/>
        <v>-5.4202498596641799</v>
      </c>
      <c r="Q37" s="1">
        <f t="shared" si="5"/>
        <v>-7.9881100943548153</v>
      </c>
    </row>
    <row r="38" spans="1:17">
      <c r="A38">
        <v>-70000</v>
      </c>
      <c r="B38">
        <v>4.24887153956701</v>
      </c>
      <c r="C38">
        <v>0.70741013104091399</v>
      </c>
      <c r="D38" s="1">
        <f t="shared" si="0"/>
        <v>-5.62612846043299</v>
      </c>
      <c r="E38" s="1">
        <f t="shared" si="1"/>
        <v>-7.7925898689590856</v>
      </c>
      <c r="G38">
        <v>-70000</v>
      </c>
      <c r="H38" s="1">
        <v>4.3351622165525203</v>
      </c>
      <c r="I38" s="1">
        <v>0.55200898358382999</v>
      </c>
      <c r="J38" s="1">
        <f t="shared" si="2"/>
        <v>-5.6023377834474797</v>
      </c>
      <c r="K38" s="1">
        <f t="shared" si="3"/>
        <v>-7.9479910164161698</v>
      </c>
      <c r="M38">
        <v>-70000</v>
      </c>
      <c r="N38" s="1">
        <v>4.4682597013432801</v>
      </c>
      <c r="O38" s="1">
        <v>0.47076434503394299</v>
      </c>
      <c r="P38" s="1">
        <f t="shared" si="4"/>
        <v>-5.5004902986567199</v>
      </c>
      <c r="Q38" s="1">
        <f t="shared" si="5"/>
        <v>-8.0292356549660564</v>
      </c>
    </row>
    <row r="39" spans="1:17">
      <c r="A39">
        <v>-72000</v>
      </c>
      <c r="B39">
        <v>4.17365857956786</v>
      </c>
      <c r="C39">
        <v>0.66393018943944704</v>
      </c>
      <c r="D39" s="1">
        <f t="shared" si="0"/>
        <v>-5.70134142043214</v>
      </c>
      <c r="E39" s="1">
        <f t="shared" si="1"/>
        <v>-7.8360698105605531</v>
      </c>
      <c r="G39">
        <v>-72000</v>
      </c>
      <c r="H39" s="1">
        <v>4.2577918270519701</v>
      </c>
      <c r="I39" s="1">
        <v>0.51302179434957695</v>
      </c>
      <c r="J39" s="1">
        <f t="shared" si="2"/>
        <v>-5.6797081729480299</v>
      </c>
      <c r="K39" s="1">
        <f t="shared" si="3"/>
        <v>-7.9869782056504235</v>
      </c>
      <c r="M39">
        <v>-72000</v>
      </c>
      <c r="N39" s="1">
        <v>4.3860705517287997</v>
      </c>
      <c r="O39" s="1">
        <v>0.43161823581182701</v>
      </c>
      <c r="P39" s="1">
        <f t="shared" si="4"/>
        <v>-5.5826794482712003</v>
      </c>
      <c r="Q39" s="1">
        <f t="shared" si="5"/>
        <v>-8.0683817641881728</v>
      </c>
    </row>
    <row r="40" spans="1:17">
      <c r="A40">
        <v>-74000</v>
      </c>
      <c r="B40">
        <v>4.11273056408871</v>
      </c>
      <c r="C40">
        <v>0.63425524240845199</v>
      </c>
      <c r="D40" s="1">
        <f t="shared" si="0"/>
        <v>-5.76226943591129</v>
      </c>
      <c r="E40" s="1">
        <f t="shared" si="1"/>
        <v>-7.865744757591548</v>
      </c>
      <c r="G40">
        <v>-74000</v>
      </c>
      <c r="H40" s="1">
        <v>4.1805767840427999</v>
      </c>
      <c r="I40" s="1">
        <v>0.47231333560122402</v>
      </c>
      <c r="J40" s="1">
        <f t="shared" si="2"/>
        <v>-5.7569232159572001</v>
      </c>
      <c r="K40" s="1">
        <f t="shared" si="3"/>
        <v>-8.0276866643987752</v>
      </c>
      <c r="M40">
        <v>-74000</v>
      </c>
      <c r="N40" s="1">
        <v>4.3167666401539098</v>
      </c>
      <c r="O40" s="1">
        <v>0.39906083895050498</v>
      </c>
      <c r="P40" s="1">
        <f t="shared" si="4"/>
        <v>-5.6519833598460902</v>
      </c>
      <c r="Q40" s="1">
        <f t="shared" si="5"/>
        <v>-8.1009391610494959</v>
      </c>
    </row>
    <row r="41" spans="1:17">
      <c r="A41">
        <v>-76000</v>
      </c>
      <c r="B41">
        <v>4.0004058503753601</v>
      </c>
      <c r="C41">
        <v>0.60182272144437299</v>
      </c>
      <c r="D41" s="1">
        <f t="shared" si="0"/>
        <v>-5.8745941496246399</v>
      </c>
      <c r="E41" s="1">
        <f t="shared" si="1"/>
        <v>-7.898177278555627</v>
      </c>
      <c r="G41">
        <v>-76000</v>
      </c>
      <c r="H41" s="1">
        <v>4.0984801871703498</v>
      </c>
      <c r="I41" s="1">
        <v>0.43942672231880497</v>
      </c>
      <c r="J41" s="1">
        <f t="shared" si="2"/>
        <v>-5.8390198128296502</v>
      </c>
      <c r="K41" s="1">
        <f t="shared" si="3"/>
        <v>-8.0605732776811951</v>
      </c>
      <c r="M41">
        <v>-76000</v>
      </c>
      <c r="N41" s="1">
        <v>4.24484024599347</v>
      </c>
      <c r="O41" s="1">
        <v>0.36543735075790601</v>
      </c>
      <c r="P41" s="1">
        <f t="shared" si="4"/>
        <v>-5.72390975400653</v>
      </c>
      <c r="Q41" s="1">
        <f t="shared" si="5"/>
        <v>-8.1345626492420937</v>
      </c>
    </row>
    <row r="42" spans="1:17">
      <c r="A42">
        <v>-78000</v>
      </c>
      <c r="B42">
        <v>3.93666041354679</v>
      </c>
      <c r="C42">
        <v>0.58296065516888596</v>
      </c>
      <c r="D42" s="1">
        <f t="shared" si="0"/>
        <v>-5.9383395864532105</v>
      </c>
      <c r="E42" s="1">
        <f t="shared" si="1"/>
        <v>-7.9170393448311138</v>
      </c>
      <c r="G42">
        <v>-78000</v>
      </c>
      <c r="H42" s="1">
        <v>4.0454005379893898</v>
      </c>
      <c r="I42" s="1">
        <v>0.41387080551333699</v>
      </c>
      <c r="J42" s="1">
        <f t="shared" si="2"/>
        <v>-5.8920994620106102</v>
      </c>
      <c r="K42" s="1">
        <f t="shared" si="3"/>
        <v>-8.0861291944866629</v>
      </c>
      <c r="M42">
        <v>-78000</v>
      </c>
      <c r="N42" s="1">
        <v>4.1689977094389796</v>
      </c>
      <c r="O42" s="1">
        <v>0.33210357805867402</v>
      </c>
      <c r="P42" s="1">
        <f t="shared" si="4"/>
        <v>-5.7997522905610204</v>
      </c>
      <c r="Q42" s="1">
        <f t="shared" si="5"/>
        <v>-8.1678964219413253</v>
      </c>
    </row>
    <row r="43" spans="1:17">
      <c r="A43">
        <v>-80000</v>
      </c>
      <c r="B43">
        <v>3.89937923343181</v>
      </c>
      <c r="C43">
        <v>0.55600644788781295</v>
      </c>
      <c r="D43" s="1">
        <f t="shared" si="0"/>
        <v>-5.9756207665681895</v>
      </c>
      <c r="E43" s="1">
        <f t="shared" si="1"/>
        <v>-7.9439935521121869</v>
      </c>
      <c r="G43">
        <v>-80000</v>
      </c>
      <c r="H43" s="1">
        <v>3.97625721062809</v>
      </c>
      <c r="I43" s="1">
        <v>0.38494819690451099</v>
      </c>
      <c r="J43" s="1">
        <f t="shared" si="2"/>
        <v>-5.9612427893719104</v>
      </c>
      <c r="K43" s="1">
        <f t="shared" si="3"/>
        <v>-8.1150518030954899</v>
      </c>
      <c r="M43">
        <v>-80000</v>
      </c>
      <c r="N43" s="1">
        <v>4.1070900443483103</v>
      </c>
      <c r="O43" s="1">
        <v>0.30334175491047199</v>
      </c>
      <c r="P43" s="1">
        <f t="shared" si="4"/>
        <v>-5.8616599556516897</v>
      </c>
      <c r="Q43" s="1">
        <f t="shared" si="5"/>
        <v>-8.1966582450895284</v>
      </c>
    </row>
    <row r="44" spans="1:17">
      <c r="A44">
        <v>-82000</v>
      </c>
      <c r="B44">
        <v>3.7892256076385</v>
      </c>
      <c r="C44">
        <v>0.49149461655190102</v>
      </c>
      <c r="D44" s="1">
        <f t="shared" si="0"/>
        <v>-6.0857743923615004</v>
      </c>
      <c r="E44" s="1">
        <f t="shared" si="1"/>
        <v>-8.0085053834480995</v>
      </c>
      <c r="G44">
        <v>-82000</v>
      </c>
      <c r="H44" s="1">
        <v>3.9264764505436198</v>
      </c>
      <c r="I44" s="1">
        <v>0.36136861240231499</v>
      </c>
      <c r="J44" s="1">
        <f t="shared" si="2"/>
        <v>-6.0110235494563806</v>
      </c>
      <c r="K44" s="1">
        <f t="shared" si="3"/>
        <v>-8.1386313875976857</v>
      </c>
      <c r="M44">
        <v>-82000</v>
      </c>
      <c r="N44" s="1">
        <v>4.0496771449636197</v>
      </c>
      <c r="O44" s="1">
        <v>0.27679488680334202</v>
      </c>
      <c r="P44" s="1">
        <f t="shared" si="4"/>
        <v>-5.9190728550363803</v>
      </c>
      <c r="Q44" s="1">
        <f t="shared" si="5"/>
        <v>-8.2232051131966575</v>
      </c>
    </row>
    <row r="45" spans="1:17">
      <c r="A45">
        <v>-84000</v>
      </c>
      <c r="B45">
        <v>3.7443300148582601</v>
      </c>
      <c r="C45">
        <v>0.47045532542770202</v>
      </c>
      <c r="D45" s="1">
        <f t="shared" si="0"/>
        <v>-6.1306699851417399</v>
      </c>
      <c r="E45" s="1">
        <f t="shared" si="1"/>
        <v>-8.029544674572298</v>
      </c>
      <c r="G45">
        <v>-84000</v>
      </c>
      <c r="H45" s="1">
        <v>3.8820953885475298</v>
      </c>
      <c r="I45" s="1">
        <v>0.33923254268094</v>
      </c>
      <c r="J45" s="1">
        <f t="shared" si="2"/>
        <v>-6.0554046114524702</v>
      </c>
      <c r="K45" s="1">
        <f t="shared" si="3"/>
        <v>-8.1607674573190607</v>
      </c>
      <c r="M45">
        <v>-84000</v>
      </c>
      <c r="N45" s="1">
        <v>3.9866819401113802</v>
      </c>
      <c r="O45" s="1">
        <v>0.24539529446706099</v>
      </c>
      <c r="P45" s="1">
        <f t="shared" si="4"/>
        <v>-5.9820680598886202</v>
      </c>
      <c r="Q45" s="1">
        <f t="shared" si="5"/>
        <v>-8.2546047055329392</v>
      </c>
    </row>
    <row r="46" spans="1:17">
      <c r="A46">
        <v>-86000</v>
      </c>
      <c r="B46">
        <v>3.7009616396924598</v>
      </c>
      <c r="C46">
        <v>0.44545839290940298</v>
      </c>
      <c r="D46" s="1">
        <f t="shared" si="0"/>
        <v>-6.1740383603075397</v>
      </c>
      <c r="E46" s="1">
        <f t="shared" si="1"/>
        <v>-8.0545416070905969</v>
      </c>
      <c r="G46">
        <v>-86000</v>
      </c>
      <c r="H46" s="1">
        <v>3.84350160307583</v>
      </c>
      <c r="I46" s="1">
        <v>0.31554032571256502</v>
      </c>
      <c r="J46" s="1">
        <f t="shared" si="2"/>
        <v>-6.09399839692417</v>
      </c>
      <c r="K46" s="1">
        <f t="shared" si="3"/>
        <v>-8.1844596742874351</v>
      </c>
      <c r="M46">
        <v>-86000</v>
      </c>
      <c r="N46" s="1">
        <v>3.9327161025784001</v>
      </c>
      <c r="O46" s="1">
        <v>0.21863873529126099</v>
      </c>
      <c r="P46" s="1">
        <f t="shared" si="4"/>
        <v>-6.0360338974215999</v>
      </c>
      <c r="Q46" s="1">
        <f t="shared" si="5"/>
        <v>-8.2813612647087389</v>
      </c>
    </row>
    <row r="47" spans="1:17">
      <c r="A47">
        <v>-88000</v>
      </c>
      <c r="B47">
        <v>3.6578837018280002</v>
      </c>
      <c r="C47">
        <v>0.431960789136137</v>
      </c>
      <c r="D47" s="1">
        <f t="shared" si="0"/>
        <v>-6.2171162981719998</v>
      </c>
      <c r="E47" s="1">
        <f t="shared" si="1"/>
        <v>-8.0680392108638621</v>
      </c>
      <c r="G47">
        <v>-88000</v>
      </c>
      <c r="H47" s="1">
        <v>3.7972508629911701</v>
      </c>
      <c r="I47" s="1">
        <v>0.29337739010492903</v>
      </c>
      <c r="J47" s="1">
        <f t="shared" si="2"/>
        <v>-6.1402491370088299</v>
      </c>
      <c r="K47" s="1">
        <f t="shared" si="3"/>
        <v>-8.2066226098950708</v>
      </c>
      <c r="M47">
        <v>-88000</v>
      </c>
      <c r="N47" s="1">
        <v>3.8817399575759901</v>
      </c>
      <c r="O47" s="1">
        <v>0.19377845112645001</v>
      </c>
      <c r="P47" s="1">
        <f t="shared" si="4"/>
        <v>-6.0870100424240103</v>
      </c>
      <c r="Q47" s="1">
        <f t="shared" si="5"/>
        <v>-8.30622154887355</v>
      </c>
    </row>
    <row r="48" spans="1:17">
      <c r="A48">
        <v>-90000</v>
      </c>
      <c r="B48">
        <v>3.5927210752277801</v>
      </c>
      <c r="C48">
        <v>0.40226739334268102</v>
      </c>
      <c r="D48" s="1">
        <f t="shared" si="0"/>
        <v>-6.2822789247722195</v>
      </c>
      <c r="E48" s="1">
        <f t="shared" si="1"/>
        <v>-8.0977326066573188</v>
      </c>
      <c r="G48">
        <v>-90000</v>
      </c>
      <c r="H48" s="1">
        <v>3.7455340165577198</v>
      </c>
      <c r="I48" s="1">
        <v>0.27151877544714798</v>
      </c>
      <c r="J48" s="1">
        <f t="shared" si="2"/>
        <v>-6.1919659834422802</v>
      </c>
      <c r="K48" s="1">
        <f t="shared" si="3"/>
        <v>-8.2284812245528514</v>
      </c>
      <c r="M48">
        <v>-90000</v>
      </c>
      <c r="N48" s="1">
        <v>3.8219728053429902</v>
      </c>
      <c r="O48" s="1">
        <v>0.167441223409692</v>
      </c>
      <c r="P48" s="1">
        <f t="shared" si="4"/>
        <v>-6.1467771946570098</v>
      </c>
      <c r="Q48" s="1">
        <f t="shared" si="5"/>
        <v>-8.3325587765903073</v>
      </c>
    </row>
    <row r="49" spans="1:17">
      <c r="A49">
        <v>-92000</v>
      </c>
      <c r="B49">
        <v>3.55727586510893</v>
      </c>
      <c r="C49">
        <v>0.38265733582477102</v>
      </c>
      <c r="D49" s="1">
        <f t="shared" si="0"/>
        <v>-6.31772413489107</v>
      </c>
      <c r="E49" s="1">
        <f t="shared" si="1"/>
        <v>-8.1173426641752293</v>
      </c>
      <c r="G49">
        <v>-92000</v>
      </c>
      <c r="H49" s="1">
        <v>3.7048161944393398</v>
      </c>
      <c r="I49" s="1">
        <v>0.25173233078045998</v>
      </c>
      <c r="J49" s="1">
        <f t="shared" si="2"/>
        <v>-6.2326838055606597</v>
      </c>
      <c r="K49" s="1">
        <f t="shared" si="3"/>
        <v>-8.2482676692195405</v>
      </c>
      <c r="M49">
        <v>-92000</v>
      </c>
      <c r="N49" s="1">
        <v>3.77442120670114</v>
      </c>
      <c r="O49" s="1">
        <v>0.14332361041969099</v>
      </c>
      <c r="P49" s="1">
        <f t="shared" si="4"/>
        <v>-6.19432879329886</v>
      </c>
      <c r="Q49" s="1">
        <f t="shared" si="5"/>
        <v>-8.3566763895803096</v>
      </c>
    </row>
    <row r="50" spans="1:17">
      <c r="A50">
        <v>-94000</v>
      </c>
      <c r="B50">
        <v>3.4985794714549598</v>
      </c>
      <c r="C50">
        <v>0.35927389738612198</v>
      </c>
      <c r="D50" s="1">
        <f t="shared" si="0"/>
        <v>-6.3764205285450402</v>
      </c>
      <c r="E50" s="1">
        <f t="shared" si="1"/>
        <v>-8.1407261026138773</v>
      </c>
      <c r="G50">
        <v>-94000</v>
      </c>
      <c r="H50" s="1">
        <v>3.6472723875817299</v>
      </c>
      <c r="I50" s="1">
        <v>0.22897575798738801</v>
      </c>
      <c r="J50" s="1">
        <f t="shared" si="2"/>
        <v>-6.2902276124182706</v>
      </c>
      <c r="K50" s="1">
        <f t="shared" si="3"/>
        <v>-8.2710242420126114</v>
      </c>
      <c r="M50">
        <v>-94000</v>
      </c>
      <c r="N50" s="1">
        <v>3.72491122834285</v>
      </c>
      <c r="O50" s="1">
        <v>0.117135041442507</v>
      </c>
      <c r="P50" s="1">
        <f t="shared" si="4"/>
        <v>-6.24383877165715</v>
      </c>
      <c r="Q50" s="1">
        <f t="shared" si="5"/>
        <v>-8.3828649585574926</v>
      </c>
    </row>
    <row r="51" spans="1:17">
      <c r="A51">
        <v>-96000</v>
      </c>
      <c r="B51">
        <v>3.46507256324039</v>
      </c>
      <c r="C51">
        <v>0.33946669492206699</v>
      </c>
      <c r="D51" s="1">
        <f t="shared" si="0"/>
        <v>-6.4099274367596095</v>
      </c>
      <c r="E51" s="1">
        <f t="shared" si="1"/>
        <v>-8.1605333050779336</v>
      </c>
      <c r="G51">
        <v>-96000</v>
      </c>
      <c r="H51" s="1">
        <v>3.6044846970938802</v>
      </c>
      <c r="I51" s="1">
        <v>0.204594083831003</v>
      </c>
      <c r="J51" s="1">
        <f t="shared" si="2"/>
        <v>-6.3330153029061194</v>
      </c>
      <c r="K51" s="1">
        <f t="shared" si="3"/>
        <v>-8.2954059161689973</v>
      </c>
      <c r="M51">
        <v>-96000</v>
      </c>
      <c r="N51" s="1">
        <v>3.6797044310241702</v>
      </c>
      <c r="O51" s="1">
        <v>9.2958631648166798E-2</v>
      </c>
      <c r="P51" s="1">
        <f t="shared" si="4"/>
        <v>-6.2890455689758298</v>
      </c>
      <c r="Q51" s="1">
        <f t="shared" si="5"/>
        <v>-8.4070413683518339</v>
      </c>
    </row>
    <row r="52" spans="1:17">
      <c r="A52">
        <v>-98000</v>
      </c>
      <c r="B52">
        <v>3.4144113503434599</v>
      </c>
      <c r="C52">
        <v>0.316229016169776</v>
      </c>
      <c r="D52" s="1">
        <f t="shared" si="0"/>
        <v>-6.4605886496565397</v>
      </c>
      <c r="E52" s="1">
        <f t="shared" si="1"/>
        <v>-8.1837709838302235</v>
      </c>
      <c r="G52">
        <v>-98000</v>
      </c>
      <c r="H52" s="1">
        <v>3.5607967552539002</v>
      </c>
      <c r="I52" s="1">
        <v>0.18529509875914699</v>
      </c>
      <c r="J52" s="1">
        <f t="shared" si="2"/>
        <v>-6.3767032447460998</v>
      </c>
      <c r="K52" s="1">
        <f t="shared" si="3"/>
        <v>-8.3147049012408534</v>
      </c>
      <c r="M52">
        <v>-98000</v>
      </c>
      <c r="N52" s="1">
        <v>3.63142461083009</v>
      </c>
      <c r="O52" s="1">
        <v>7.2801534652935498E-2</v>
      </c>
      <c r="P52" s="1">
        <f t="shared" si="4"/>
        <v>-6.3373253891699104</v>
      </c>
      <c r="Q52" s="1">
        <f t="shared" si="5"/>
        <v>-8.4271984653470646</v>
      </c>
    </row>
    <row r="53" spans="1:17">
      <c r="A53">
        <v>-100000</v>
      </c>
      <c r="B53">
        <v>3.3930555558006898</v>
      </c>
      <c r="C53">
        <v>0.29798821484799198</v>
      </c>
      <c r="D53" s="1">
        <f t="shared" si="0"/>
        <v>-6.4819444441993106</v>
      </c>
      <c r="E53" s="1">
        <f t="shared" si="1"/>
        <v>-8.202011785152008</v>
      </c>
      <c r="G53">
        <v>-100000</v>
      </c>
      <c r="H53" s="1">
        <v>3.5249053595971498</v>
      </c>
      <c r="I53" s="1">
        <v>0.16822403987531301</v>
      </c>
      <c r="J53" s="1">
        <f t="shared" si="2"/>
        <v>-6.4125946404028502</v>
      </c>
      <c r="K53" s="1">
        <f t="shared" si="3"/>
        <v>-8.3317759601246877</v>
      </c>
      <c r="M53">
        <v>-100000</v>
      </c>
      <c r="N53" s="1">
        <v>3.57876558012146</v>
      </c>
      <c r="O53" s="1">
        <v>4.7911433613432398E-2</v>
      </c>
      <c r="P53" s="1">
        <f t="shared" si="4"/>
        <v>-6.38998441987854</v>
      </c>
      <c r="Q53" s="1">
        <f t="shared" si="5"/>
        <v>-8.4520885663865677</v>
      </c>
    </row>
  </sheetData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4"/>
  <sheetViews>
    <sheetView tabSelected="1" workbookViewId="0">
      <pane xSplit="1" ySplit="3" topLeftCell="B4" activePane="bottomRight" state="frozenSplit"/>
      <selection pane="topRight" activeCell="B1" sqref="B1"/>
      <selection pane="bottomLeft" activeCell="A4" sqref="A4"/>
      <selection pane="bottomRight" activeCell="BD6" sqref="BD6"/>
    </sheetView>
  </sheetViews>
  <sheetFormatPr baseColWidth="10" defaultRowHeight="15" x14ac:dyDescent="0"/>
  <cols>
    <col min="6" max="6" width="4" customWidth="1"/>
    <col min="11" max="11" width="4" customWidth="1"/>
    <col min="16" max="16" width="4.1640625" customWidth="1"/>
    <col min="21" max="21" width="4.33203125" customWidth="1"/>
    <col min="26" max="26" width="5.33203125" customWidth="1"/>
  </cols>
  <sheetData>
    <row r="1" spans="1:55">
      <c r="B1" s="2" t="s">
        <v>13</v>
      </c>
      <c r="G1" s="2" t="s">
        <v>13</v>
      </c>
      <c r="L1" s="2" t="s">
        <v>13</v>
      </c>
      <c r="Q1" t="s">
        <v>3</v>
      </c>
      <c r="V1" t="s">
        <v>3</v>
      </c>
      <c r="AA1" t="s">
        <v>4</v>
      </c>
      <c r="AF1" t="s">
        <v>4</v>
      </c>
      <c r="AK1" t="s">
        <v>4</v>
      </c>
      <c r="AP1" t="s">
        <v>12</v>
      </c>
      <c r="AU1" t="s">
        <v>12</v>
      </c>
      <c r="AZ1" t="s">
        <v>12</v>
      </c>
    </row>
    <row r="2" spans="1:55">
      <c r="B2" t="s">
        <v>9</v>
      </c>
      <c r="G2" t="s">
        <v>10</v>
      </c>
      <c r="L2" t="s">
        <v>11</v>
      </c>
      <c r="Q2" t="s">
        <v>23</v>
      </c>
      <c r="V2" t="s">
        <v>14</v>
      </c>
      <c r="AA2" t="s">
        <v>9</v>
      </c>
      <c r="AF2" t="s">
        <v>11</v>
      </c>
      <c r="AK2" t="s">
        <v>24</v>
      </c>
      <c r="AP2" t="s">
        <v>9</v>
      </c>
      <c r="AU2" t="s">
        <v>15</v>
      </c>
      <c r="AZ2" t="s">
        <v>16</v>
      </c>
    </row>
    <row r="3" spans="1:55">
      <c r="A3" t="s">
        <v>0</v>
      </c>
      <c r="B3" t="s">
        <v>1</v>
      </c>
      <c r="C3" t="s">
        <v>2</v>
      </c>
      <c r="D3" t="s">
        <v>26</v>
      </c>
      <c r="E3" t="s">
        <v>25</v>
      </c>
      <c r="G3" t="s">
        <v>1</v>
      </c>
      <c r="H3" t="s">
        <v>2</v>
      </c>
      <c r="I3" t="s">
        <v>26</v>
      </c>
      <c r="J3" t="s">
        <v>25</v>
      </c>
      <c r="L3" t="s">
        <v>1</v>
      </c>
      <c r="M3" t="s">
        <v>2</v>
      </c>
      <c r="N3" t="s">
        <v>26</v>
      </c>
      <c r="O3" t="s">
        <v>25</v>
      </c>
      <c r="Q3" t="s">
        <v>1</v>
      </c>
      <c r="R3" t="s">
        <v>2</v>
      </c>
      <c r="S3" t="s">
        <v>26</v>
      </c>
      <c r="T3" t="s">
        <v>25</v>
      </c>
      <c r="V3" t="s">
        <v>1</v>
      </c>
      <c r="W3" t="s">
        <v>2</v>
      </c>
      <c r="X3" t="s">
        <v>26</v>
      </c>
      <c r="Y3" t="s">
        <v>25</v>
      </c>
      <c r="AA3" t="s">
        <v>1</v>
      </c>
      <c r="AB3" t="s">
        <v>2</v>
      </c>
      <c r="AC3" t="s">
        <v>26</v>
      </c>
      <c r="AD3" t="s">
        <v>25</v>
      </c>
      <c r="AF3" t="s">
        <v>1</v>
      </c>
      <c r="AG3" t="s">
        <v>2</v>
      </c>
      <c r="AH3" t="s">
        <v>26</v>
      </c>
      <c r="AI3" t="s">
        <v>25</v>
      </c>
      <c r="AK3" t="s">
        <v>1</v>
      </c>
      <c r="AL3" t="s">
        <v>2</v>
      </c>
      <c r="AM3" t="s">
        <v>26</v>
      </c>
      <c r="AN3" t="s">
        <v>25</v>
      </c>
      <c r="AP3" t="s">
        <v>1</v>
      </c>
      <c r="AQ3" t="s">
        <v>2</v>
      </c>
      <c r="AR3" t="s">
        <v>26</v>
      </c>
      <c r="AS3" t="s">
        <v>25</v>
      </c>
      <c r="AU3" t="s">
        <v>1</v>
      </c>
      <c r="AV3" t="s">
        <v>2</v>
      </c>
      <c r="AW3" t="s">
        <v>26</v>
      </c>
      <c r="AX3" t="s">
        <v>25</v>
      </c>
      <c r="BB3" t="s">
        <v>26</v>
      </c>
      <c r="BC3" t="s">
        <v>25</v>
      </c>
    </row>
    <row r="4" spans="1:55">
      <c r="A4">
        <v>0</v>
      </c>
      <c r="B4">
        <v>9.9166666666666696</v>
      </c>
      <c r="C4">
        <v>8.5</v>
      </c>
      <c r="D4" s="10">
        <f>ABS(B4-B$4)/10</f>
        <v>0</v>
      </c>
      <c r="E4" s="10">
        <f>ABS(C4-C$4)/10</f>
        <v>0</v>
      </c>
      <c r="G4">
        <v>9.9375</v>
      </c>
      <c r="H4">
        <v>8.5</v>
      </c>
      <c r="I4" s="10">
        <f>ABS(G4-G$4)/10</f>
        <v>0</v>
      </c>
      <c r="J4" s="10">
        <f>ABS(H4-H$4)/10</f>
        <v>0</v>
      </c>
      <c r="L4">
        <v>9.9583333333333304</v>
      </c>
      <c r="M4">
        <v>8.5</v>
      </c>
      <c r="N4" s="10">
        <f>ABS(L4-L$4)/10</f>
        <v>0</v>
      </c>
      <c r="O4" s="10">
        <f>ABS(M4-M$4)/10</f>
        <v>0</v>
      </c>
      <c r="Q4">
        <v>9.9722222222222197</v>
      </c>
      <c r="R4">
        <v>8.5</v>
      </c>
      <c r="S4" s="10">
        <f>ABS(Q4-Q$4)/10</f>
        <v>0</v>
      </c>
      <c r="T4" s="10">
        <f>ABS(R4-R$4)/10</f>
        <v>0</v>
      </c>
      <c r="V4">
        <v>9.9791666666666696</v>
      </c>
      <c r="W4">
        <v>8.5</v>
      </c>
      <c r="X4" s="10">
        <f>ABS(V4-V$4)/10</f>
        <v>0</v>
      </c>
      <c r="Y4" s="10">
        <f>ABS(W4-W$4)/10</f>
        <v>0</v>
      </c>
      <c r="AA4">
        <v>9.9583333333333304</v>
      </c>
      <c r="AB4">
        <v>8.5</v>
      </c>
      <c r="AC4" s="10">
        <f>ABS(AA4-AA$4)/10</f>
        <v>0</v>
      </c>
      <c r="AD4" s="10">
        <f>ABS(AB4-AB$4)/10</f>
        <v>0</v>
      </c>
      <c r="AF4">
        <v>9.9791666666666696</v>
      </c>
      <c r="AG4">
        <v>8.5</v>
      </c>
      <c r="AH4" s="10">
        <f>ABS(AF4-AF$4)/10</f>
        <v>0</v>
      </c>
      <c r="AI4" s="10">
        <f>ABS(AG4-AG$4)/10</f>
        <v>0</v>
      </c>
      <c r="AK4">
        <v>9.9861111111111107</v>
      </c>
      <c r="AL4">
        <v>8.5</v>
      </c>
      <c r="AM4" s="10">
        <f>ABS(AK4-AK$4)/10</f>
        <v>0</v>
      </c>
      <c r="AN4" s="10">
        <f>ABS(AL4-AL$4)/10</f>
        <v>0</v>
      </c>
      <c r="AP4">
        <v>9.9791666666666696</v>
      </c>
      <c r="AQ4">
        <v>8.5</v>
      </c>
      <c r="AR4" s="10">
        <f>ABS(AP4-AP$4)/10</f>
        <v>0</v>
      </c>
      <c r="AS4" s="10">
        <f>ABS(AQ4-AQ$4)/10</f>
        <v>0</v>
      </c>
      <c r="AU4">
        <v>9.9895833333333304</v>
      </c>
      <c r="AV4">
        <v>8.5</v>
      </c>
      <c r="AW4" s="10">
        <f>ABS(AU4-AU$4)/10</f>
        <v>0</v>
      </c>
      <c r="AX4" s="10">
        <f>ABS(AV4-AV$4)/10</f>
        <v>0</v>
      </c>
      <c r="AZ4">
        <v>9.9930555555555607</v>
      </c>
      <c r="BA4">
        <v>8.5</v>
      </c>
      <c r="BB4" s="10">
        <f>ABS(AZ4-AZ$4)/10</f>
        <v>0</v>
      </c>
      <c r="BC4" s="10">
        <f>ABS(BA4-BA$4)/10</f>
        <v>0</v>
      </c>
    </row>
    <row r="5" spans="1:55">
      <c r="A5">
        <v>-2000</v>
      </c>
      <c r="B5">
        <v>9.8964730420083296</v>
      </c>
      <c r="C5">
        <v>7.91773054468878</v>
      </c>
      <c r="D5" s="10">
        <f t="shared" ref="D5:E54" si="0">ABS(B5-B$4)/10</f>
        <v>2.019362465834007E-3</v>
      </c>
      <c r="E5" s="10">
        <f t="shared" si="0"/>
        <v>5.8226945531121996E-2</v>
      </c>
      <c r="G5">
        <v>9.9177507829204608</v>
      </c>
      <c r="H5">
        <v>7.9234990441884801</v>
      </c>
      <c r="I5" s="10">
        <f t="shared" ref="I5:I54" si="1">ABS(G5-G$4)/10</f>
        <v>1.9749217079539248E-3</v>
      </c>
      <c r="J5" s="10">
        <f t="shared" ref="J5:J54" si="2">ABS(H5-H$4)/10</f>
        <v>5.7650095581151993E-2</v>
      </c>
      <c r="L5">
        <v>9.93883172865932</v>
      </c>
      <c r="M5">
        <v>7.9264737947012502</v>
      </c>
      <c r="N5" s="10">
        <f t="shared" ref="N5:N54" si="3">ABS(L5-L$4)/10</f>
        <v>1.9501604674010409E-3</v>
      </c>
      <c r="O5" s="10">
        <f t="shared" ref="O5:O54" si="4">ABS(M5-M$4)/10</f>
        <v>5.7352620529874977E-2</v>
      </c>
      <c r="Q5">
        <v>9.9527834067764491</v>
      </c>
      <c r="R5">
        <v>7.9269749715833902</v>
      </c>
      <c r="S5" s="10">
        <f t="shared" ref="S5:S54" si="5">ABS(Q5-Q$4)/10</f>
        <v>1.9438815445770529E-3</v>
      </c>
      <c r="T5" s="10">
        <f t="shared" ref="T5:T54" si="6">ABS(R5-R$4)/10</f>
        <v>5.7302502841660982E-2</v>
      </c>
      <c r="V5">
        <v>9.9597294549736297</v>
      </c>
      <c r="W5">
        <v>7.92679015445992</v>
      </c>
      <c r="X5" s="10">
        <f t="shared" ref="X5:X54" si="7">ABS(V5-V$4)/10</f>
        <v>1.9437211693039912E-3</v>
      </c>
      <c r="Y5" s="10">
        <f t="shared" ref="Y5:Y54" si="8">ABS(W5-W$4)/10</f>
        <v>5.7320984554008005E-2</v>
      </c>
      <c r="AA5">
        <v>9.9353050051531593</v>
      </c>
      <c r="AB5">
        <v>7.8772916104708104</v>
      </c>
      <c r="AC5" s="10">
        <f t="shared" ref="AC5:AC54" si="9">ABS(AA5-AA$4)/10</f>
        <v>2.3028328180171088E-3</v>
      </c>
      <c r="AD5" s="10">
        <f t="shared" ref="AD5:AD54" si="10">ABS(AB5-AB$4)/10</f>
        <v>6.2270838952918961E-2</v>
      </c>
      <c r="AF5">
        <v>9.9562412789149306</v>
      </c>
      <c r="AG5">
        <v>7.8779905867861499</v>
      </c>
      <c r="AH5" s="10">
        <f t="shared" ref="AH5:AH54" si="11">ABS(AF5-AF$4)/10</f>
        <v>2.2925387751739023E-3</v>
      </c>
      <c r="AI5" s="10">
        <f t="shared" ref="AI5:AI54" si="12">ABS(AG5-AG$4)/10</f>
        <v>6.2200941321385005E-2</v>
      </c>
      <c r="AK5">
        <v>9.9631693805600694</v>
      </c>
      <c r="AL5">
        <v>7.8775392721020099</v>
      </c>
      <c r="AM5" s="10">
        <f t="shared" ref="AM5:AM54" si="13">ABS(AK5-AK$4)/10</f>
        <v>2.2941730551041318E-3</v>
      </c>
      <c r="AN5" s="10">
        <f t="shared" ref="AN5:AN54" si="14">ABS(AL5-AL$4)/10</f>
        <v>6.224607278979901E-2</v>
      </c>
      <c r="AP5">
        <v>9.9552223076544202</v>
      </c>
      <c r="AQ5">
        <v>7.8643732931462997</v>
      </c>
      <c r="AR5" s="10">
        <f t="shared" ref="AR5:AR54" si="15">ABS(AP5-AP$4)/10</f>
        <v>2.3944359012249448E-3</v>
      </c>
      <c r="AS5" s="10">
        <f t="shared" ref="AS5:AS54" si="16">ABS(AQ5-AQ$4)/10</f>
        <v>6.3562670685370026E-2</v>
      </c>
      <c r="AU5">
        <v>9.9656054325120191</v>
      </c>
      <c r="AV5">
        <v>7.8635647600508003</v>
      </c>
      <c r="AW5" s="10">
        <f t="shared" ref="AW5:AW54" si="17">ABS(AU5-AU$4)/10</f>
        <v>2.3977900821311239E-3</v>
      </c>
      <c r="AX5" s="10">
        <f t="shared" ref="AX5:AX54" si="18">ABS(AV5-AV$4)/10</f>
        <v>6.3643523994919973E-2</v>
      </c>
      <c r="AZ5">
        <v>9.9690530573431406</v>
      </c>
      <c r="BA5">
        <v>7.8631151696640904</v>
      </c>
      <c r="BB5" s="10">
        <f t="shared" ref="BB5:BB54" si="19">ABS(AZ5-AZ$4)/10</f>
        <v>2.4002498212420064E-3</v>
      </c>
      <c r="BC5" s="10">
        <f t="shared" ref="BC5:BC54" si="20">ABS(BA5-BA$4)/10</f>
        <v>6.3688483033590954E-2</v>
      </c>
    </row>
    <row r="6" spans="1:55">
      <c r="A6">
        <v>-4000</v>
      </c>
      <c r="B6">
        <v>9.8356847968226706</v>
      </c>
      <c r="C6">
        <v>7.3383272155610504</v>
      </c>
      <c r="D6" s="10">
        <f t="shared" si="0"/>
        <v>8.0981869843999021E-3</v>
      </c>
      <c r="E6" s="10">
        <f t="shared" si="0"/>
        <v>0.11616727844389496</v>
      </c>
      <c r="G6">
        <v>9.8582695067137607</v>
      </c>
      <c r="H6">
        <v>7.3493336789763299</v>
      </c>
      <c r="I6" s="10">
        <f t="shared" si="1"/>
        <v>7.9230493286239316E-3</v>
      </c>
      <c r="J6" s="10">
        <f t="shared" si="2"/>
        <v>0.11506663210236701</v>
      </c>
      <c r="L6">
        <v>9.88022928300113</v>
      </c>
      <c r="M6">
        <v>7.3556709486711203</v>
      </c>
      <c r="N6" s="10">
        <f t="shared" si="3"/>
        <v>7.8104050332200355E-3</v>
      </c>
      <c r="O6" s="10">
        <f t="shared" si="4"/>
        <v>0.11443290513288798</v>
      </c>
      <c r="Q6">
        <v>9.8945917614662005</v>
      </c>
      <c r="R6">
        <v>7.3578227937662897</v>
      </c>
      <c r="S6" s="10">
        <f t="shared" si="5"/>
        <v>7.7630460756019206E-3</v>
      </c>
      <c r="T6" s="10">
        <f t="shared" si="6"/>
        <v>0.11421772062337103</v>
      </c>
      <c r="V6">
        <v>9.9015041737030796</v>
      </c>
      <c r="W6">
        <v>7.3571223407152599</v>
      </c>
      <c r="X6" s="10">
        <f t="shared" si="7"/>
        <v>7.766249296359007E-3</v>
      </c>
      <c r="Y6" s="10">
        <f t="shared" si="8"/>
        <v>0.11428776592847401</v>
      </c>
      <c r="AA6">
        <v>9.8666748438885907</v>
      </c>
      <c r="AB6">
        <v>7.2616441308287998</v>
      </c>
      <c r="AC6" s="10">
        <f t="shared" si="9"/>
        <v>9.1658489444739651E-3</v>
      </c>
      <c r="AD6" s="10">
        <f t="shared" si="10"/>
        <v>0.12383558691712002</v>
      </c>
      <c r="AF6">
        <v>9.8884705802074304</v>
      </c>
      <c r="AG6">
        <v>7.2656978532367296</v>
      </c>
      <c r="AH6" s="10">
        <f t="shared" si="11"/>
        <v>9.0696086459239218E-3</v>
      </c>
      <c r="AI6" s="10">
        <f t="shared" si="12"/>
        <v>0.12343021467632705</v>
      </c>
      <c r="AK6">
        <v>9.8953743194755202</v>
      </c>
      <c r="AL6">
        <v>7.2649390699932299</v>
      </c>
      <c r="AM6" s="10">
        <f t="shared" si="13"/>
        <v>9.0736791635590563E-3</v>
      </c>
      <c r="AN6" s="10">
        <f t="shared" si="14"/>
        <v>0.12350609300067701</v>
      </c>
      <c r="AP6">
        <v>9.8847660961863397</v>
      </c>
      <c r="AQ6">
        <v>7.2407245948109704</v>
      </c>
      <c r="AR6" s="10">
        <f t="shared" si="15"/>
        <v>9.4400570480329907E-3</v>
      </c>
      <c r="AS6" s="10">
        <f t="shared" si="16"/>
        <v>0.12592754051890295</v>
      </c>
      <c r="AU6">
        <v>9.8952206803662595</v>
      </c>
      <c r="AV6">
        <v>7.2401200578468501</v>
      </c>
      <c r="AW6" s="10">
        <f t="shared" si="17"/>
        <v>9.4362652967070922E-3</v>
      </c>
      <c r="AX6" s="10">
        <f t="shared" si="18"/>
        <v>0.12598799421531498</v>
      </c>
      <c r="AZ6">
        <v>9.8985923757500895</v>
      </c>
      <c r="BA6">
        <v>7.2391780927390599</v>
      </c>
      <c r="BB6" s="10">
        <f t="shared" si="19"/>
        <v>9.4463179805471149E-3</v>
      </c>
      <c r="BC6" s="10">
        <f t="shared" si="20"/>
        <v>0.126082190726094</v>
      </c>
    </row>
    <row r="7" spans="1:55">
      <c r="A7">
        <v>-6000</v>
      </c>
      <c r="B7">
        <v>9.7344189002426997</v>
      </c>
      <c r="C7">
        <v>6.7649625756540797</v>
      </c>
      <c r="D7" s="10">
        <f t="shared" si="0"/>
        <v>1.8224776642396988E-2</v>
      </c>
      <c r="E7" s="10">
        <f t="shared" si="0"/>
        <v>0.17350374243459205</v>
      </c>
      <c r="G7">
        <v>9.7604389397160105</v>
      </c>
      <c r="H7">
        <v>6.7852474095844899</v>
      </c>
      <c r="I7" s="10">
        <f t="shared" si="1"/>
        <v>1.7706106028398949E-2</v>
      </c>
      <c r="J7" s="10">
        <f t="shared" si="2"/>
        <v>0.171475259041551</v>
      </c>
      <c r="L7">
        <v>9.7845663193489898</v>
      </c>
      <c r="M7">
        <v>6.7986310562899996</v>
      </c>
      <c r="N7" s="10">
        <f t="shared" si="3"/>
        <v>1.7376701398434058E-2</v>
      </c>
      <c r="O7" s="10">
        <f t="shared" si="4"/>
        <v>0.17013689437100005</v>
      </c>
      <c r="Q7">
        <v>9.7991270592792894</v>
      </c>
      <c r="R7">
        <v>6.8000619168509697</v>
      </c>
      <c r="S7" s="10">
        <f t="shared" si="5"/>
        <v>1.7309516294293024E-2</v>
      </c>
      <c r="T7" s="10">
        <f t="shared" si="6"/>
        <v>0.16999380831490302</v>
      </c>
      <c r="V7">
        <v>9.8060793785859808</v>
      </c>
      <c r="W7">
        <v>6.7993003855890697</v>
      </c>
      <c r="X7" s="10">
        <f t="shared" si="7"/>
        <v>1.7308728808068885E-2</v>
      </c>
      <c r="Y7" s="10">
        <f t="shared" si="8"/>
        <v>0.17006996144109304</v>
      </c>
      <c r="AA7">
        <v>9.7552502326080699</v>
      </c>
      <c r="AB7">
        <v>6.6625753311321398</v>
      </c>
      <c r="AC7" s="10">
        <f t="shared" si="9"/>
        <v>2.0308310072526047E-2</v>
      </c>
      <c r="AD7" s="10">
        <f t="shared" si="10"/>
        <v>0.18374246688678603</v>
      </c>
      <c r="AF7">
        <v>9.7799546675237696</v>
      </c>
      <c r="AG7">
        <v>6.6763718310702602</v>
      </c>
      <c r="AH7" s="10">
        <f t="shared" si="11"/>
        <v>1.9921199914289998E-2</v>
      </c>
      <c r="AI7" s="10">
        <f t="shared" si="12"/>
        <v>0.18236281689297398</v>
      </c>
      <c r="AK7">
        <v>9.7866859486298807</v>
      </c>
      <c r="AL7">
        <v>6.6747768222551098</v>
      </c>
      <c r="AM7" s="10">
        <f t="shared" si="13"/>
        <v>1.9942516248122998E-2</v>
      </c>
      <c r="AN7" s="10">
        <f t="shared" si="14"/>
        <v>0.18252231777448902</v>
      </c>
      <c r="AP7">
        <v>9.7728034862664597</v>
      </c>
      <c r="AQ7">
        <v>6.6436756823407501</v>
      </c>
      <c r="AR7" s="10">
        <f t="shared" si="15"/>
        <v>2.0636318040020994E-2</v>
      </c>
      <c r="AS7" s="10">
        <f t="shared" si="16"/>
        <v>0.18563243176592498</v>
      </c>
      <c r="AU7">
        <v>9.7832959497689806</v>
      </c>
      <c r="AV7">
        <v>6.6430076575531203</v>
      </c>
      <c r="AW7" s="10">
        <f t="shared" si="17"/>
        <v>2.0628738356434972E-2</v>
      </c>
      <c r="AX7" s="10">
        <f t="shared" si="18"/>
        <v>0.18569923424468798</v>
      </c>
      <c r="AZ7">
        <v>9.7866010249270801</v>
      </c>
      <c r="BA7">
        <v>6.6418575556149602</v>
      </c>
      <c r="BB7" s="10">
        <f t="shared" si="19"/>
        <v>2.0645453062848061E-2</v>
      </c>
      <c r="BC7" s="10">
        <f t="shared" si="20"/>
        <v>0.18581424443850397</v>
      </c>
    </row>
    <row r="8" spans="1:55">
      <c r="A8">
        <v>-8000</v>
      </c>
      <c r="B8">
        <v>9.59813265874938</v>
      </c>
      <c r="C8">
        <v>6.2160156058774296</v>
      </c>
      <c r="D8" s="10">
        <f t="shared" si="0"/>
        <v>3.1853400791728957E-2</v>
      </c>
      <c r="E8" s="10">
        <f t="shared" si="0"/>
        <v>0.22839843941225704</v>
      </c>
      <c r="G8">
        <v>9.6296013312011297</v>
      </c>
      <c r="H8">
        <v>6.2483424859935903</v>
      </c>
      <c r="I8" s="10">
        <f t="shared" si="1"/>
        <v>3.078986687988703E-2</v>
      </c>
      <c r="J8" s="10">
        <f t="shared" si="2"/>
        <v>0.22516575140064096</v>
      </c>
      <c r="L8">
        <v>9.6543273594015808</v>
      </c>
      <c r="M8">
        <v>6.2595150007085198</v>
      </c>
      <c r="N8" s="10">
        <f t="shared" si="3"/>
        <v>3.0400597393174956E-2</v>
      </c>
      <c r="O8" s="10">
        <f t="shared" si="4"/>
        <v>0.22404849992914802</v>
      </c>
      <c r="Q8">
        <v>9.6715178445382204</v>
      </c>
      <c r="R8">
        <v>6.2679327354730896</v>
      </c>
      <c r="S8" s="10">
        <f t="shared" si="5"/>
        <v>3.0070437768399925E-2</v>
      </c>
      <c r="T8" s="10">
        <f t="shared" si="6"/>
        <v>0.22320672645269105</v>
      </c>
      <c r="V8">
        <v>9.6780947645114495</v>
      </c>
      <c r="W8">
        <v>6.2659832165909801</v>
      </c>
      <c r="X8" s="10">
        <f t="shared" si="7"/>
        <v>3.0107190215522016E-2</v>
      </c>
      <c r="Y8" s="10">
        <f t="shared" si="8"/>
        <v>0.22340167834090199</v>
      </c>
      <c r="AA8">
        <v>9.6085549990543093</v>
      </c>
      <c r="AB8">
        <v>6.0986201385959999</v>
      </c>
      <c r="AC8" s="10">
        <f t="shared" si="9"/>
        <v>3.4977833427902102E-2</v>
      </c>
      <c r="AD8" s="10">
        <f t="shared" si="10"/>
        <v>0.24013798614039999</v>
      </c>
      <c r="AF8">
        <v>9.6366136496227099</v>
      </c>
      <c r="AG8">
        <v>6.1186245221692896</v>
      </c>
      <c r="AH8" s="10">
        <f t="shared" si="11"/>
        <v>3.4255301704395967E-2</v>
      </c>
      <c r="AI8" s="10">
        <f t="shared" si="12"/>
        <v>0.23813754778307103</v>
      </c>
      <c r="AK8">
        <v>9.6438280491081194</v>
      </c>
      <c r="AL8">
        <v>6.1184328481706798</v>
      </c>
      <c r="AM8" s="10">
        <f t="shared" si="13"/>
        <v>3.4228306200299131E-2</v>
      </c>
      <c r="AN8" s="10">
        <f t="shared" si="14"/>
        <v>0.23815671518293202</v>
      </c>
      <c r="AP8">
        <v>9.6253939473068097</v>
      </c>
      <c r="AQ8">
        <v>6.0800856563581904</v>
      </c>
      <c r="AR8" s="10">
        <f t="shared" si="15"/>
        <v>3.5377271935985985E-2</v>
      </c>
      <c r="AS8" s="10">
        <f t="shared" si="16"/>
        <v>0.24199143436418097</v>
      </c>
      <c r="AU8">
        <v>9.6371229523151296</v>
      </c>
      <c r="AV8">
        <v>6.0824402997998304</v>
      </c>
      <c r="AW8" s="10">
        <f t="shared" si="17"/>
        <v>3.5246038101820074E-2</v>
      </c>
      <c r="AX8" s="10">
        <f t="shared" si="18"/>
        <v>0.24175597002001697</v>
      </c>
      <c r="AZ8">
        <v>9.6404087784119294</v>
      </c>
      <c r="BA8">
        <v>6.0814499377623301</v>
      </c>
      <c r="BB8" s="10">
        <f t="shared" si="19"/>
        <v>3.5264677714363125E-2</v>
      </c>
      <c r="BC8" s="10">
        <f t="shared" si="20"/>
        <v>0.24185500622376699</v>
      </c>
    </row>
    <row r="9" spans="1:55">
      <c r="A9">
        <v>-10000</v>
      </c>
      <c r="B9">
        <v>9.4302971932637991</v>
      </c>
      <c r="C9">
        <v>5.6923518417221297</v>
      </c>
      <c r="D9" s="10">
        <f t="shared" si="0"/>
        <v>4.8636947340287048E-2</v>
      </c>
      <c r="E9" s="10">
        <f t="shared" si="0"/>
        <v>0.28076481582778701</v>
      </c>
      <c r="G9">
        <v>9.4672213550128692</v>
      </c>
      <c r="H9">
        <v>5.7323639453846598</v>
      </c>
      <c r="I9" s="10">
        <f t="shared" si="1"/>
        <v>4.702786449871308E-2</v>
      </c>
      <c r="J9" s="10">
        <f t="shared" si="2"/>
        <v>0.276763605461534</v>
      </c>
      <c r="L9">
        <v>9.4988390529146205</v>
      </c>
      <c r="M9">
        <v>5.7579446628519104</v>
      </c>
      <c r="N9" s="10">
        <f t="shared" si="3"/>
        <v>4.5949428041870986E-2</v>
      </c>
      <c r="O9" s="10">
        <f t="shared" si="4"/>
        <v>0.27420553371480894</v>
      </c>
      <c r="Q9">
        <v>9.5166106599902101</v>
      </c>
      <c r="R9">
        <v>5.7659221049210796</v>
      </c>
      <c r="S9" s="10">
        <f t="shared" si="5"/>
        <v>4.5561156223200963E-2</v>
      </c>
      <c r="T9" s="10">
        <f t="shared" si="6"/>
        <v>0.27340778950789202</v>
      </c>
      <c r="V9">
        <v>9.5234992458471694</v>
      </c>
      <c r="W9">
        <v>5.7648538503575102</v>
      </c>
      <c r="X9" s="10">
        <f t="shared" si="7"/>
        <v>4.5566742081950017E-2</v>
      </c>
      <c r="Y9" s="10">
        <f t="shared" si="8"/>
        <v>0.273514614964249</v>
      </c>
      <c r="AA9">
        <v>9.4356111783723406</v>
      </c>
      <c r="AB9">
        <v>5.5790071117530804</v>
      </c>
      <c r="AC9" s="10">
        <f t="shared" si="9"/>
        <v>5.2272215496098971E-2</v>
      </c>
      <c r="AD9" s="10">
        <f t="shared" si="10"/>
        <v>0.29209928882469194</v>
      </c>
      <c r="AF9">
        <v>9.4670141128883003</v>
      </c>
      <c r="AG9">
        <v>5.6023953103942397</v>
      </c>
      <c r="AH9" s="10">
        <f t="shared" si="11"/>
        <v>5.121525537783693E-2</v>
      </c>
      <c r="AI9" s="10">
        <f t="shared" si="12"/>
        <v>0.28976046896057606</v>
      </c>
      <c r="AK9">
        <v>9.4746458941613394</v>
      </c>
      <c r="AL9">
        <v>5.6029865289514804</v>
      </c>
      <c r="AM9" s="10">
        <f t="shared" si="13"/>
        <v>5.1146521694977132E-2</v>
      </c>
      <c r="AN9" s="10">
        <f t="shared" si="14"/>
        <v>0.28970134710485196</v>
      </c>
      <c r="AP9">
        <v>9.45095281546525</v>
      </c>
      <c r="AQ9">
        <v>5.5570880841613199</v>
      </c>
      <c r="AR9" s="10">
        <f t="shared" si="15"/>
        <v>5.2821385120141964E-2</v>
      </c>
      <c r="AS9" s="10">
        <f t="shared" si="16"/>
        <v>0.29429119158386802</v>
      </c>
      <c r="AU9">
        <v>9.4648023841478697</v>
      </c>
      <c r="AV9">
        <v>5.5640815673495796</v>
      </c>
      <c r="AW9" s="10">
        <f t="shared" si="17"/>
        <v>5.2478094918546069E-2</v>
      </c>
      <c r="AX9" s="10">
        <f t="shared" si="18"/>
        <v>0.29359184326504206</v>
      </c>
      <c r="AZ9">
        <v>9.4684006751955092</v>
      </c>
      <c r="BA9">
        <v>5.5639955737388602</v>
      </c>
      <c r="BB9" s="10">
        <f t="shared" si="19"/>
        <v>5.2465488036005148E-2</v>
      </c>
      <c r="BC9" s="10">
        <f t="shared" si="20"/>
        <v>0.29360044262611396</v>
      </c>
    </row>
    <row r="10" spans="1:55">
      <c r="A10">
        <v>-12000</v>
      </c>
      <c r="B10">
        <v>9.23541245814131</v>
      </c>
      <c r="C10">
        <v>5.2000427707605699</v>
      </c>
      <c r="D10" s="10">
        <f t="shared" si="0"/>
        <v>6.8125420852535964E-2</v>
      </c>
      <c r="E10" s="10">
        <f t="shared" si="0"/>
        <v>0.32999572292394302</v>
      </c>
      <c r="G10">
        <v>9.2870626636941598</v>
      </c>
      <c r="H10">
        <v>5.2621602763192801</v>
      </c>
      <c r="I10" s="10">
        <f t="shared" si="1"/>
        <v>6.5043733630584022E-2</v>
      </c>
      <c r="J10" s="10">
        <f t="shared" si="2"/>
        <v>0.32378397236807199</v>
      </c>
      <c r="L10">
        <v>9.3235887454763002</v>
      </c>
      <c r="M10">
        <v>5.2936882850633999</v>
      </c>
      <c r="N10" s="10">
        <f t="shared" si="3"/>
        <v>6.3474458785703014E-2</v>
      </c>
      <c r="O10" s="10">
        <f t="shared" si="4"/>
        <v>0.32063117149365999</v>
      </c>
      <c r="Q10">
        <v>9.3419319815650592</v>
      </c>
      <c r="R10">
        <v>5.3016009536510298</v>
      </c>
      <c r="S10" s="10">
        <f t="shared" si="5"/>
        <v>6.3029024065716047E-2</v>
      </c>
      <c r="T10" s="10">
        <f t="shared" si="6"/>
        <v>0.31983990463489703</v>
      </c>
      <c r="V10">
        <v>9.3491866941452209</v>
      </c>
      <c r="W10">
        <v>5.3009918359822201</v>
      </c>
      <c r="X10" s="10">
        <f t="shared" si="7"/>
        <v>6.2997997252144874E-2</v>
      </c>
      <c r="Y10" s="10">
        <f t="shared" si="8"/>
        <v>0.31990081640177798</v>
      </c>
      <c r="AA10">
        <v>9.2385077131708293</v>
      </c>
      <c r="AB10">
        <v>5.0931415628562497</v>
      </c>
      <c r="AC10" s="10">
        <f t="shared" si="9"/>
        <v>7.1982562016250112E-2</v>
      </c>
      <c r="AD10" s="10">
        <f t="shared" si="10"/>
        <v>0.34068584371437505</v>
      </c>
      <c r="AF10">
        <v>9.2788136739145806</v>
      </c>
      <c r="AG10">
        <v>5.1299498009668003</v>
      </c>
      <c r="AH10" s="10">
        <f t="shared" si="11"/>
        <v>7.0035299275208907E-2</v>
      </c>
      <c r="AI10" s="10">
        <f t="shared" si="12"/>
        <v>0.33700501990331999</v>
      </c>
      <c r="AK10">
        <v>9.2871109539306804</v>
      </c>
      <c r="AL10">
        <v>5.13120061670661</v>
      </c>
      <c r="AM10" s="10">
        <f t="shared" si="13"/>
        <v>6.9900015718043024E-2</v>
      </c>
      <c r="AN10" s="10">
        <f t="shared" si="14"/>
        <v>0.33687993832933899</v>
      </c>
      <c r="AP10">
        <v>9.25647917092817</v>
      </c>
      <c r="AQ10">
        <v>5.0769111904452702</v>
      </c>
      <c r="AR10" s="10">
        <f t="shared" si="15"/>
        <v>7.2268749573849961E-2</v>
      </c>
      <c r="AS10" s="10">
        <f t="shared" si="16"/>
        <v>0.34230888095547296</v>
      </c>
      <c r="AU10">
        <v>9.2745641468347699</v>
      </c>
      <c r="AV10">
        <v>5.0913580497766997</v>
      </c>
      <c r="AW10" s="10">
        <f t="shared" si="17"/>
        <v>7.1501918649856042E-2</v>
      </c>
      <c r="AX10" s="10">
        <f t="shared" si="18"/>
        <v>0.34086419502233001</v>
      </c>
      <c r="AZ10">
        <v>9.2785719463519793</v>
      </c>
      <c r="BA10">
        <v>5.0921558819647501</v>
      </c>
      <c r="BB10" s="10">
        <f t="shared" si="19"/>
        <v>7.1448360920358139E-2</v>
      </c>
      <c r="BC10" s="10">
        <f t="shared" si="20"/>
        <v>0.34078441180352498</v>
      </c>
    </row>
    <row r="11" spans="1:55">
      <c r="A11">
        <v>-14000</v>
      </c>
      <c r="B11">
        <v>9.0313283851396999</v>
      </c>
      <c r="C11">
        <v>4.7636476875837603</v>
      </c>
      <c r="D11" s="10">
        <f t="shared" si="0"/>
        <v>8.8533828152696975E-2</v>
      </c>
      <c r="E11" s="10">
        <f t="shared" si="0"/>
        <v>0.37363523124162396</v>
      </c>
      <c r="G11">
        <v>9.0743407499486697</v>
      </c>
      <c r="H11">
        <v>4.7983228144197296</v>
      </c>
      <c r="I11" s="10">
        <f t="shared" si="1"/>
        <v>8.6315925005133035E-2</v>
      </c>
      <c r="J11" s="10">
        <f t="shared" si="2"/>
        <v>0.37016771855802705</v>
      </c>
      <c r="L11">
        <v>9.1316382717287308</v>
      </c>
      <c r="M11">
        <v>4.8625979141438602</v>
      </c>
      <c r="N11" s="10">
        <f t="shared" si="3"/>
        <v>8.2669506160459955E-2</v>
      </c>
      <c r="O11" s="10">
        <f t="shared" si="4"/>
        <v>0.36374020858561396</v>
      </c>
      <c r="Q11">
        <v>9.1548721338043393</v>
      </c>
      <c r="R11">
        <v>4.8783175327367303</v>
      </c>
      <c r="S11" s="10">
        <f t="shared" si="5"/>
        <v>8.173500884178804E-2</v>
      </c>
      <c r="T11" s="10">
        <f t="shared" si="6"/>
        <v>0.36216824672632697</v>
      </c>
      <c r="V11">
        <v>9.1622906603052101</v>
      </c>
      <c r="W11">
        <v>4.8770997260178701</v>
      </c>
      <c r="X11" s="10">
        <f t="shared" si="7"/>
        <v>8.1687600636145954E-2</v>
      </c>
      <c r="Y11" s="10">
        <f t="shared" si="8"/>
        <v>0.36229002739821298</v>
      </c>
      <c r="AA11">
        <v>9.0342661336241807</v>
      </c>
      <c r="AB11">
        <v>4.6617897833389597</v>
      </c>
      <c r="AC11" s="10">
        <f t="shared" si="9"/>
        <v>9.2406719970914958E-2</v>
      </c>
      <c r="AD11" s="10">
        <f t="shared" si="10"/>
        <v>0.38382102166610405</v>
      </c>
      <c r="AF11">
        <v>9.0785590769467408</v>
      </c>
      <c r="AG11">
        <v>4.7004567899118799</v>
      </c>
      <c r="AH11" s="10">
        <f t="shared" si="11"/>
        <v>9.006075897199288E-2</v>
      </c>
      <c r="AI11" s="10">
        <f t="shared" si="12"/>
        <v>0.37995432100881199</v>
      </c>
      <c r="AK11">
        <v>9.0886733819077996</v>
      </c>
      <c r="AL11">
        <v>4.7045038360963698</v>
      </c>
      <c r="AM11" s="10">
        <f t="shared" si="13"/>
        <v>8.9743772920331116E-2</v>
      </c>
      <c r="AN11" s="10">
        <f t="shared" si="14"/>
        <v>0.379549616390363</v>
      </c>
      <c r="AP11">
        <v>9.0471222506973703</v>
      </c>
      <c r="AQ11">
        <v>4.6361815697158297</v>
      </c>
      <c r="AR11" s="10">
        <f t="shared" si="15"/>
        <v>9.3204441596929935E-2</v>
      </c>
      <c r="AS11" s="10">
        <f t="shared" si="16"/>
        <v>0.38638184302841705</v>
      </c>
      <c r="AU11">
        <v>9.0729733523258194</v>
      </c>
      <c r="AV11">
        <v>4.6625236542242599</v>
      </c>
      <c r="AW11" s="10">
        <f t="shared" si="17"/>
        <v>9.1660998100751095E-2</v>
      </c>
      <c r="AX11" s="10">
        <f t="shared" si="18"/>
        <v>0.38374763457757399</v>
      </c>
      <c r="AZ11">
        <v>9.0778262840097792</v>
      </c>
      <c r="BA11">
        <v>4.6648376797637701</v>
      </c>
      <c r="BB11" s="10">
        <f t="shared" si="19"/>
        <v>9.1522927154578146E-2</v>
      </c>
      <c r="BC11" s="10">
        <f t="shared" si="20"/>
        <v>0.383516232023623</v>
      </c>
    </row>
    <row r="12" spans="1:55">
      <c r="A12">
        <v>-16000</v>
      </c>
      <c r="B12">
        <v>8.8099046718848406</v>
      </c>
      <c r="C12">
        <v>4.3530017442150797</v>
      </c>
      <c r="D12" s="10">
        <f t="shared" si="0"/>
        <v>0.1106761994781829</v>
      </c>
      <c r="E12" s="10">
        <f t="shared" si="0"/>
        <v>0.41469982557849205</v>
      </c>
      <c r="G12">
        <v>8.86534593303886</v>
      </c>
      <c r="H12">
        <v>4.4011208013268197</v>
      </c>
      <c r="I12" s="10">
        <f t="shared" si="1"/>
        <v>0.107215406696114</v>
      </c>
      <c r="J12" s="10">
        <f t="shared" si="2"/>
        <v>0.40988791986731804</v>
      </c>
      <c r="L12">
        <v>8.9354437746401896</v>
      </c>
      <c r="M12">
        <v>4.4769700394979903</v>
      </c>
      <c r="N12" s="10">
        <f t="shared" si="3"/>
        <v>0.10228895586931408</v>
      </c>
      <c r="O12" s="10">
        <f t="shared" si="4"/>
        <v>0.40230299605020098</v>
      </c>
      <c r="Q12">
        <v>8.9552879350654209</v>
      </c>
      <c r="R12">
        <v>4.4851744673758303</v>
      </c>
      <c r="S12" s="10">
        <f t="shared" si="5"/>
        <v>0.10169342871567988</v>
      </c>
      <c r="T12" s="10">
        <f t="shared" si="6"/>
        <v>0.401482553262417</v>
      </c>
      <c r="V12">
        <v>8.9663133884428596</v>
      </c>
      <c r="W12">
        <v>4.4894331755233496</v>
      </c>
      <c r="X12" s="10">
        <f t="shared" si="7"/>
        <v>0.101285327822381</v>
      </c>
      <c r="Y12" s="10">
        <f t="shared" si="8"/>
        <v>0.40105668244766501</v>
      </c>
      <c r="AA12">
        <v>8.8092886835919995</v>
      </c>
      <c r="AB12">
        <v>4.2530323141521098</v>
      </c>
      <c r="AC12" s="10">
        <f t="shared" si="9"/>
        <v>0.11490446497413309</v>
      </c>
      <c r="AD12" s="10">
        <f t="shared" si="10"/>
        <v>0.424696768584789</v>
      </c>
      <c r="AF12">
        <v>8.8725272336955499</v>
      </c>
      <c r="AG12">
        <v>4.3127919203476202</v>
      </c>
      <c r="AH12" s="10">
        <f t="shared" si="11"/>
        <v>0.11066394329711197</v>
      </c>
      <c r="AI12" s="10">
        <f t="shared" si="12"/>
        <v>0.41872080796523797</v>
      </c>
      <c r="AK12">
        <v>8.8842113160176304</v>
      </c>
      <c r="AL12">
        <v>4.3191572393540296</v>
      </c>
      <c r="AM12" s="10">
        <f t="shared" si="13"/>
        <v>0.11018997950934803</v>
      </c>
      <c r="AN12" s="10">
        <f t="shared" si="14"/>
        <v>0.41808427606459703</v>
      </c>
      <c r="AP12">
        <v>8.8332087118954608</v>
      </c>
      <c r="AQ12">
        <v>4.2430741117278199</v>
      </c>
      <c r="AR12" s="10">
        <f t="shared" si="15"/>
        <v>0.11459579547712088</v>
      </c>
      <c r="AS12" s="10">
        <f t="shared" si="16"/>
        <v>0.425692588827218</v>
      </c>
      <c r="AU12">
        <v>8.8659285781341808</v>
      </c>
      <c r="AV12">
        <v>4.2763931633589101</v>
      </c>
      <c r="AW12" s="10">
        <f t="shared" si="17"/>
        <v>0.11236547551991496</v>
      </c>
      <c r="AX12" s="10">
        <f t="shared" si="18"/>
        <v>0.422360683664109</v>
      </c>
      <c r="AZ12">
        <v>8.8716289658833691</v>
      </c>
      <c r="BA12">
        <v>4.2798131205149499</v>
      </c>
      <c r="BB12" s="10">
        <f t="shared" si="19"/>
        <v>0.11214265896721916</v>
      </c>
      <c r="BC12" s="10">
        <f t="shared" si="20"/>
        <v>0.422018687948505</v>
      </c>
    </row>
    <row r="13" spans="1:55">
      <c r="A13">
        <v>-18000</v>
      </c>
      <c r="B13">
        <v>8.5609369457658406</v>
      </c>
      <c r="C13">
        <v>3.9504787661206699</v>
      </c>
      <c r="D13" s="10">
        <f t="shared" si="0"/>
        <v>0.1355729720900829</v>
      </c>
      <c r="E13" s="10">
        <f t="shared" si="0"/>
        <v>0.45495212338793306</v>
      </c>
      <c r="G13">
        <v>8.6503506860527093</v>
      </c>
      <c r="H13">
        <v>4.0399847542359399</v>
      </c>
      <c r="I13" s="10">
        <f t="shared" si="1"/>
        <v>0.12871493139472906</v>
      </c>
      <c r="J13" s="10">
        <f t="shared" si="2"/>
        <v>0.44600152457640602</v>
      </c>
      <c r="L13">
        <v>8.7311014099806705</v>
      </c>
      <c r="M13">
        <v>4.1219493663452802</v>
      </c>
      <c r="N13" s="10">
        <f t="shared" si="3"/>
        <v>0.12272319233526599</v>
      </c>
      <c r="O13" s="10">
        <f t="shared" si="4"/>
        <v>0.43780506336547198</v>
      </c>
      <c r="Q13">
        <v>8.7575630442888492</v>
      </c>
      <c r="R13">
        <v>4.1368908291838302</v>
      </c>
      <c r="S13" s="10">
        <f t="shared" si="5"/>
        <v>0.12146591779333704</v>
      </c>
      <c r="T13" s="10">
        <f t="shared" si="6"/>
        <v>0.43631091708161696</v>
      </c>
      <c r="V13">
        <v>8.7662385602962392</v>
      </c>
      <c r="W13">
        <v>4.13638691315942</v>
      </c>
      <c r="X13" s="10">
        <f t="shared" si="7"/>
        <v>0.12129281063704304</v>
      </c>
      <c r="Y13" s="10">
        <f t="shared" si="8"/>
        <v>0.43636130868405798</v>
      </c>
      <c r="AA13">
        <v>8.5804566867507202</v>
      </c>
      <c r="AB13">
        <v>3.8826010204258101</v>
      </c>
      <c r="AC13" s="10">
        <f t="shared" si="9"/>
        <v>0.13778766465826103</v>
      </c>
      <c r="AD13" s="10">
        <f t="shared" si="10"/>
        <v>0.46173989795741904</v>
      </c>
      <c r="AF13">
        <v>8.6631588225487697</v>
      </c>
      <c r="AG13">
        <v>3.9621253967715702</v>
      </c>
      <c r="AH13" s="10">
        <f t="shared" si="11"/>
        <v>0.13160078441178999</v>
      </c>
      <c r="AI13" s="10">
        <f t="shared" si="12"/>
        <v>0.45378746032284295</v>
      </c>
      <c r="AK13">
        <v>8.67792538515811</v>
      </c>
      <c r="AL13">
        <v>3.9718464536976801</v>
      </c>
      <c r="AM13" s="10">
        <f t="shared" si="13"/>
        <v>0.13081857259530008</v>
      </c>
      <c r="AN13" s="10">
        <f t="shared" si="14"/>
        <v>0.45281535463023204</v>
      </c>
      <c r="AP13">
        <v>8.6161849202983802</v>
      </c>
      <c r="AQ13">
        <v>3.8870611167171898</v>
      </c>
      <c r="AR13" s="10">
        <f t="shared" si="15"/>
        <v>0.13629817463682894</v>
      </c>
      <c r="AS13" s="10">
        <f t="shared" si="16"/>
        <v>0.461293888328281</v>
      </c>
      <c r="AU13">
        <v>8.6577116771211493</v>
      </c>
      <c r="AV13">
        <v>3.9291964176289098</v>
      </c>
      <c r="AW13" s="10">
        <f t="shared" si="17"/>
        <v>0.1331871656212181</v>
      </c>
      <c r="AX13" s="10">
        <f t="shared" si="18"/>
        <v>0.45708035823710896</v>
      </c>
      <c r="AZ13">
        <v>8.6646691954057005</v>
      </c>
      <c r="BA13">
        <v>3.93376599021357</v>
      </c>
      <c r="BB13" s="10">
        <f t="shared" si="19"/>
        <v>0.13283863601498602</v>
      </c>
      <c r="BC13" s="10">
        <f t="shared" si="20"/>
        <v>0.45662340097864301</v>
      </c>
    </row>
    <row r="14" spans="1:55">
      <c r="A14">
        <v>-20000</v>
      </c>
      <c r="B14">
        <v>8.3232057367831107</v>
      </c>
      <c r="C14">
        <v>3.6033131375533398</v>
      </c>
      <c r="D14" s="10">
        <f t="shared" si="0"/>
        <v>0.15934609298835589</v>
      </c>
      <c r="E14" s="10">
        <f t="shared" si="0"/>
        <v>0.48966868624466608</v>
      </c>
      <c r="G14">
        <v>8.4422315621529993</v>
      </c>
      <c r="H14">
        <v>3.7251165177772698</v>
      </c>
      <c r="I14" s="10">
        <f t="shared" si="1"/>
        <v>0.14952684378470008</v>
      </c>
      <c r="J14" s="10">
        <f t="shared" si="2"/>
        <v>0.47748834822227304</v>
      </c>
      <c r="L14">
        <v>8.5334132842559605</v>
      </c>
      <c r="M14">
        <v>3.8096460859912198</v>
      </c>
      <c r="N14" s="10">
        <f t="shared" si="3"/>
        <v>0.142492004907737</v>
      </c>
      <c r="O14" s="10">
        <f t="shared" si="4"/>
        <v>0.46903539140087797</v>
      </c>
      <c r="Q14">
        <v>8.5601351250810804</v>
      </c>
      <c r="R14">
        <v>3.82253109863922</v>
      </c>
      <c r="S14" s="10">
        <f t="shared" si="5"/>
        <v>0.14120870971411392</v>
      </c>
      <c r="T14" s="10">
        <f t="shared" si="6"/>
        <v>0.46774689013607801</v>
      </c>
      <c r="V14">
        <v>8.56860793733963</v>
      </c>
      <c r="W14">
        <v>3.8217795545522302</v>
      </c>
      <c r="X14" s="10">
        <f t="shared" si="7"/>
        <v>0.14105587293270397</v>
      </c>
      <c r="Y14" s="10">
        <f t="shared" si="8"/>
        <v>0.46782204454477699</v>
      </c>
      <c r="AA14">
        <v>8.3594331353806393</v>
      </c>
      <c r="AB14">
        <v>3.5596177506126998</v>
      </c>
      <c r="AC14" s="10">
        <f t="shared" si="9"/>
        <v>0.15989001979526912</v>
      </c>
      <c r="AD14" s="10">
        <f t="shared" si="10"/>
        <v>0.49403822493872995</v>
      </c>
      <c r="AF14">
        <v>8.4580401351591306</v>
      </c>
      <c r="AG14">
        <v>3.6502738517862801</v>
      </c>
      <c r="AH14" s="10">
        <f t="shared" si="11"/>
        <v>0.1521126531507539</v>
      </c>
      <c r="AI14" s="10">
        <f t="shared" si="12"/>
        <v>0.48497261482137199</v>
      </c>
      <c r="AK14">
        <v>8.4747167824918801</v>
      </c>
      <c r="AL14">
        <v>3.6611541666346201</v>
      </c>
      <c r="AM14" s="10">
        <f t="shared" si="13"/>
        <v>0.15113943286192305</v>
      </c>
      <c r="AN14" s="10">
        <f t="shared" si="14"/>
        <v>0.48388458333653794</v>
      </c>
      <c r="AP14">
        <v>8.3972098620276405</v>
      </c>
      <c r="AQ14">
        <v>3.56231159717264</v>
      </c>
      <c r="AR14" s="10">
        <f t="shared" si="15"/>
        <v>0.15819568046390292</v>
      </c>
      <c r="AS14" s="10">
        <f t="shared" si="16"/>
        <v>0.49376884028273604</v>
      </c>
      <c r="AU14">
        <v>8.4515879687662991</v>
      </c>
      <c r="AV14">
        <v>3.6174179892010199</v>
      </c>
      <c r="AW14" s="10">
        <f t="shared" si="17"/>
        <v>0.15379953645670313</v>
      </c>
      <c r="AX14" s="10">
        <f t="shared" si="18"/>
        <v>0.48825820107989804</v>
      </c>
      <c r="AZ14">
        <v>8.4600586364919899</v>
      </c>
      <c r="BA14">
        <v>3.6237126183217101</v>
      </c>
      <c r="BB14" s="10">
        <f t="shared" si="19"/>
        <v>0.15329969190635709</v>
      </c>
      <c r="BC14" s="10">
        <f t="shared" si="20"/>
        <v>0.48762873816782903</v>
      </c>
    </row>
    <row r="15" spans="1:55">
      <c r="A15">
        <v>-22000</v>
      </c>
      <c r="B15">
        <v>8.1085710609449695</v>
      </c>
      <c r="C15">
        <v>3.31797863510812</v>
      </c>
      <c r="D15" s="10">
        <f t="shared" si="0"/>
        <v>0.18080956057217001</v>
      </c>
      <c r="E15" s="10">
        <f t="shared" si="0"/>
        <v>0.518202136489188</v>
      </c>
      <c r="G15">
        <v>8.2385655681373091</v>
      </c>
      <c r="H15">
        <v>3.4417270807000002</v>
      </c>
      <c r="I15" s="10">
        <f t="shared" si="1"/>
        <v>0.16989344318626909</v>
      </c>
      <c r="J15" s="10">
        <f t="shared" si="2"/>
        <v>0.50582729192999998</v>
      </c>
      <c r="L15">
        <v>8.3342277937425493</v>
      </c>
      <c r="M15">
        <v>3.5230018537257002</v>
      </c>
      <c r="N15" s="10">
        <f t="shared" si="3"/>
        <v>0.16241055395907811</v>
      </c>
      <c r="O15" s="10">
        <f t="shared" si="4"/>
        <v>0.49769981462742996</v>
      </c>
      <c r="Q15">
        <v>8.3644805089365892</v>
      </c>
      <c r="R15">
        <v>3.5371058404467202</v>
      </c>
      <c r="S15" s="10">
        <f t="shared" si="5"/>
        <v>0.16077417132856303</v>
      </c>
      <c r="T15" s="10">
        <f t="shared" si="6"/>
        <v>0.49628941595532794</v>
      </c>
      <c r="V15">
        <v>8.3707482134962508</v>
      </c>
      <c r="W15">
        <v>3.5345823174091402</v>
      </c>
      <c r="X15" s="10">
        <f t="shared" si="7"/>
        <v>0.16084184531704188</v>
      </c>
      <c r="Y15" s="10">
        <f t="shared" si="8"/>
        <v>0.49654176825908597</v>
      </c>
      <c r="AA15">
        <v>8.1425422540044305</v>
      </c>
      <c r="AB15">
        <v>3.2693181441746102</v>
      </c>
      <c r="AC15" s="10">
        <f t="shared" si="9"/>
        <v>0.18157910793288998</v>
      </c>
      <c r="AD15" s="10">
        <f t="shared" si="10"/>
        <v>0.52306818558253898</v>
      </c>
      <c r="AF15">
        <v>8.2581598904098392</v>
      </c>
      <c r="AG15">
        <v>3.3715581871214599</v>
      </c>
      <c r="AH15" s="10">
        <f t="shared" si="11"/>
        <v>0.17210067762568304</v>
      </c>
      <c r="AI15" s="10">
        <f t="shared" si="12"/>
        <v>0.51284418128785403</v>
      </c>
      <c r="AK15">
        <v>8.2741625719695708</v>
      </c>
      <c r="AL15">
        <v>3.38020180624236</v>
      </c>
      <c r="AM15" s="10">
        <f t="shared" si="13"/>
        <v>0.17119485391415398</v>
      </c>
      <c r="AN15" s="10">
        <f t="shared" si="14"/>
        <v>0.51197981937576409</v>
      </c>
      <c r="AP15">
        <v>8.1826668049878606</v>
      </c>
      <c r="AQ15">
        <v>3.2730037689772402</v>
      </c>
      <c r="AR15" s="10">
        <f t="shared" si="15"/>
        <v>0.17964998616788092</v>
      </c>
      <c r="AS15" s="10">
        <f t="shared" si="16"/>
        <v>0.52269962310227602</v>
      </c>
      <c r="AU15">
        <v>8.2497514266066894</v>
      </c>
      <c r="AV15">
        <v>3.33742553052394</v>
      </c>
      <c r="AW15" s="10">
        <f t="shared" si="17"/>
        <v>0.1739831906726641</v>
      </c>
      <c r="AX15" s="10">
        <f t="shared" si="18"/>
        <v>0.516257446947606</v>
      </c>
      <c r="AZ15">
        <v>8.2598561658445</v>
      </c>
      <c r="BA15">
        <v>3.3450046729383902</v>
      </c>
      <c r="BB15" s="10">
        <f t="shared" si="19"/>
        <v>0.17331993897110606</v>
      </c>
      <c r="BC15" s="10">
        <f t="shared" si="20"/>
        <v>0.51549953270616089</v>
      </c>
    </row>
    <row r="16" spans="1:55">
      <c r="A16">
        <v>-24000</v>
      </c>
      <c r="B16">
        <v>7.8794184033751797</v>
      </c>
      <c r="C16">
        <v>3.04701897715977</v>
      </c>
      <c r="D16" s="10">
        <f t="shared" si="0"/>
        <v>0.20372482632914898</v>
      </c>
      <c r="E16" s="10">
        <f t="shared" si="0"/>
        <v>0.54529810228402309</v>
      </c>
      <c r="G16">
        <v>8.0119229289893905</v>
      </c>
      <c r="H16">
        <v>3.15774718109608</v>
      </c>
      <c r="I16" s="10">
        <f t="shared" si="1"/>
        <v>0.19255770710106096</v>
      </c>
      <c r="J16" s="10">
        <f t="shared" si="2"/>
        <v>0.53422528189039198</v>
      </c>
      <c r="L16">
        <v>8.1409389823559906</v>
      </c>
      <c r="M16">
        <v>3.2644828780176098</v>
      </c>
      <c r="N16" s="10">
        <f t="shared" si="3"/>
        <v>0.18173943509773399</v>
      </c>
      <c r="O16" s="10">
        <f t="shared" si="4"/>
        <v>0.52355171219823904</v>
      </c>
      <c r="Q16">
        <v>8.1714137318371591</v>
      </c>
      <c r="R16">
        <v>3.2763116449018699</v>
      </c>
      <c r="S16" s="10">
        <f t="shared" si="5"/>
        <v>0.18008084903850605</v>
      </c>
      <c r="T16" s="10">
        <f t="shared" si="6"/>
        <v>0.52236883550981295</v>
      </c>
      <c r="V16">
        <v>8.1833322951102208</v>
      </c>
      <c r="W16">
        <v>3.2814557899256198</v>
      </c>
      <c r="X16" s="10">
        <f t="shared" si="7"/>
        <v>0.1795834371556449</v>
      </c>
      <c r="Y16" s="10">
        <f t="shared" si="8"/>
        <v>0.52185442100743806</v>
      </c>
      <c r="AA16">
        <v>7.93299619207093</v>
      </c>
      <c r="AB16">
        <v>3.0145008145601002</v>
      </c>
      <c r="AC16" s="10">
        <f t="shared" si="9"/>
        <v>0.20253371412624005</v>
      </c>
      <c r="AD16" s="10">
        <f t="shared" si="10"/>
        <v>0.54854991854398993</v>
      </c>
      <c r="AF16">
        <v>8.0588989809414606</v>
      </c>
      <c r="AG16">
        <v>3.1157824304816302</v>
      </c>
      <c r="AH16" s="10">
        <f t="shared" si="11"/>
        <v>0.19202676857252091</v>
      </c>
      <c r="AI16" s="10">
        <f t="shared" si="12"/>
        <v>0.53842175695183703</v>
      </c>
      <c r="AK16">
        <v>8.0789195169417507</v>
      </c>
      <c r="AL16">
        <v>3.1274476176531798</v>
      </c>
      <c r="AM16" s="10">
        <f t="shared" si="13"/>
        <v>0.19071915941693601</v>
      </c>
      <c r="AN16" s="10">
        <f t="shared" si="14"/>
        <v>0.53725523823468202</v>
      </c>
      <c r="AP16">
        <v>7.9731944471295897</v>
      </c>
      <c r="AQ16">
        <v>3.0118078740558998</v>
      </c>
      <c r="AR16" s="10">
        <f t="shared" si="15"/>
        <v>0.20059722195370799</v>
      </c>
      <c r="AS16" s="10">
        <f t="shared" si="16"/>
        <v>0.54881921259441002</v>
      </c>
      <c r="AU16">
        <v>8.0545307315326191</v>
      </c>
      <c r="AV16">
        <v>3.0866421531752</v>
      </c>
      <c r="AW16" s="10">
        <f t="shared" si="17"/>
        <v>0.19350526018007114</v>
      </c>
      <c r="AX16" s="10">
        <f t="shared" si="18"/>
        <v>0.54133578468248</v>
      </c>
      <c r="AZ16">
        <v>8.0656169216353994</v>
      </c>
      <c r="BA16">
        <v>3.0944491381047201</v>
      </c>
      <c r="BB16" s="10">
        <f t="shared" si="19"/>
        <v>0.19274386339201613</v>
      </c>
      <c r="BC16" s="10">
        <f t="shared" si="20"/>
        <v>0.54055508618952808</v>
      </c>
    </row>
    <row r="17" spans="1:55">
      <c r="A17">
        <v>-26000</v>
      </c>
      <c r="B17">
        <v>7.6928143170497503</v>
      </c>
      <c r="C17">
        <v>2.8236264250271699</v>
      </c>
      <c r="D17" s="10">
        <f t="shared" si="0"/>
        <v>0.22238523496169194</v>
      </c>
      <c r="E17" s="10">
        <f t="shared" si="0"/>
        <v>0.56763735749728306</v>
      </c>
      <c r="G17">
        <v>7.8214249490633199</v>
      </c>
      <c r="H17">
        <v>2.9302323179085699</v>
      </c>
      <c r="I17" s="10">
        <f t="shared" si="1"/>
        <v>0.21160750509366802</v>
      </c>
      <c r="J17" s="10">
        <f t="shared" si="2"/>
        <v>0.55697676820914299</v>
      </c>
      <c r="L17">
        <v>7.9427144012134603</v>
      </c>
      <c r="M17">
        <v>3.0240924229253698</v>
      </c>
      <c r="N17" s="10">
        <f t="shared" si="3"/>
        <v>0.201561893211987</v>
      </c>
      <c r="O17" s="10">
        <f t="shared" si="4"/>
        <v>0.54759075770746302</v>
      </c>
      <c r="Q17">
        <v>7.9761308344122304</v>
      </c>
      <c r="R17">
        <v>3.0340969557641202</v>
      </c>
      <c r="S17" s="10">
        <f t="shared" si="5"/>
        <v>0.19960913878099892</v>
      </c>
      <c r="T17" s="10">
        <f t="shared" si="6"/>
        <v>0.54659030442358802</v>
      </c>
      <c r="V17">
        <v>7.9970414125751699</v>
      </c>
      <c r="W17">
        <v>3.0482899920312199</v>
      </c>
      <c r="X17" s="10">
        <f t="shared" si="7"/>
        <v>0.19821252540914996</v>
      </c>
      <c r="Y17" s="10">
        <f t="shared" si="8"/>
        <v>0.54517100079687797</v>
      </c>
      <c r="AA17">
        <v>7.7228591915062603</v>
      </c>
      <c r="AB17">
        <v>2.7772219572109602</v>
      </c>
      <c r="AC17" s="10">
        <f t="shared" si="9"/>
        <v>0.22354741418270702</v>
      </c>
      <c r="AD17" s="10">
        <f t="shared" si="10"/>
        <v>0.57227780427890396</v>
      </c>
      <c r="AF17">
        <v>7.8725040463732103</v>
      </c>
      <c r="AG17">
        <v>2.8911972424355801</v>
      </c>
      <c r="AH17" s="10">
        <f t="shared" si="11"/>
        <v>0.21066626202934594</v>
      </c>
      <c r="AI17" s="10">
        <f t="shared" si="12"/>
        <v>0.56088027575644195</v>
      </c>
      <c r="AK17">
        <v>7.8905718801248597</v>
      </c>
      <c r="AL17">
        <v>2.89960139531907</v>
      </c>
      <c r="AM17" s="10">
        <f t="shared" si="13"/>
        <v>0.20955392309862511</v>
      </c>
      <c r="AN17" s="10">
        <f t="shared" si="14"/>
        <v>0.56003986046809295</v>
      </c>
      <c r="AP17">
        <v>7.7743643883950604</v>
      </c>
      <c r="AQ17">
        <v>2.7816156186736798</v>
      </c>
      <c r="AR17" s="10">
        <f t="shared" si="15"/>
        <v>0.22048022782716092</v>
      </c>
      <c r="AS17" s="10">
        <f t="shared" si="16"/>
        <v>0.57183843813263202</v>
      </c>
      <c r="AU17">
        <v>7.8646449744238698</v>
      </c>
      <c r="AV17">
        <v>2.85935930863163</v>
      </c>
      <c r="AW17" s="10">
        <f t="shared" si="17"/>
        <v>0.21249383589094606</v>
      </c>
      <c r="AX17" s="10">
        <f t="shared" si="18"/>
        <v>0.56406406913683704</v>
      </c>
      <c r="AZ17">
        <v>7.8778652709626904</v>
      </c>
      <c r="BA17">
        <v>2.8686437166996099</v>
      </c>
      <c r="BB17" s="10">
        <f t="shared" si="19"/>
        <v>0.21151902845928702</v>
      </c>
      <c r="BC17" s="10">
        <f t="shared" si="20"/>
        <v>0.56313562833003894</v>
      </c>
    </row>
    <row r="18" spans="1:55">
      <c r="A18">
        <v>-28000</v>
      </c>
      <c r="B18">
        <v>7.4225148151021001</v>
      </c>
      <c r="C18">
        <v>2.5537583130052202</v>
      </c>
      <c r="D18" s="10">
        <f t="shared" si="0"/>
        <v>0.24941518515645694</v>
      </c>
      <c r="E18" s="10">
        <f t="shared" si="0"/>
        <v>0.59462416869947798</v>
      </c>
      <c r="G18">
        <v>7.6268009903406</v>
      </c>
      <c r="H18">
        <v>2.7218358017792199</v>
      </c>
      <c r="I18" s="10">
        <f t="shared" si="1"/>
        <v>0.23106990096593999</v>
      </c>
      <c r="J18" s="10">
        <f t="shared" si="2"/>
        <v>0.5778164198220781</v>
      </c>
      <c r="L18">
        <v>7.75636418953051</v>
      </c>
      <c r="M18">
        <v>2.80658297422959</v>
      </c>
      <c r="N18" s="10">
        <f t="shared" si="3"/>
        <v>0.22019691438028205</v>
      </c>
      <c r="O18" s="10">
        <f t="shared" si="4"/>
        <v>0.56934170257704098</v>
      </c>
      <c r="Q18">
        <v>7.8103021849240699</v>
      </c>
      <c r="R18">
        <v>2.8369644110902299</v>
      </c>
      <c r="S18" s="10">
        <f t="shared" si="5"/>
        <v>0.21619200372981498</v>
      </c>
      <c r="T18" s="10">
        <f t="shared" si="6"/>
        <v>0.56630355889097694</v>
      </c>
      <c r="V18">
        <v>7.8170222386325001</v>
      </c>
      <c r="W18">
        <v>2.83643995079529</v>
      </c>
      <c r="X18" s="10">
        <f t="shared" si="7"/>
        <v>0.21621444280341695</v>
      </c>
      <c r="Y18" s="10">
        <f t="shared" si="8"/>
        <v>0.566356004920471</v>
      </c>
      <c r="AA18">
        <v>7.5219549736277997</v>
      </c>
      <c r="AB18">
        <v>2.56605471043745</v>
      </c>
      <c r="AC18" s="10">
        <f t="shared" si="9"/>
        <v>0.24363783597055305</v>
      </c>
      <c r="AD18" s="10">
        <f t="shared" si="10"/>
        <v>0.593394528956255</v>
      </c>
      <c r="AF18">
        <v>7.6861334577041101</v>
      </c>
      <c r="AG18">
        <v>2.6821040576406499</v>
      </c>
      <c r="AH18" s="10">
        <f t="shared" si="11"/>
        <v>0.22930332089625596</v>
      </c>
      <c r="AI18" s="10">
        <f t="shared" si="12"/>
        <v>0.58178959423593501</v>
      </c>
      <c r="AK18">
        <v>7.7113273682007</v>
      </c>
      <c r="AL18">
        <v>2.6960982539604901</v>
      </c>
      <c r="AM18" s="10">
        <f t="shared" si="13"/>
        <v>0.22747837429104106</v>
      </c>
      <c r="AN18" s="10">
        <f t="shared" si="14"/>
        <v>0.58039017460395104</v>
      </c>
      <c r="AP18">
        <v>7.5804049182447502</v>
      </c>
      <c r="AQ18">
        <v>2.5725596679840499</v>
      </c>
      <c r="AR18" s="10">
        <f t="shared" si="15"/>
        <v>0.23987617484219195</v>
      </c>
      <c r="AS18" s="10">
        <f t="shared" si="16"/>
        <v>0.59274403320159497</v>
      </c>
      <c r="AU18">
        <v>7.6823022647773902</v>
      </c>
      <c r="AV18">
        <v>2.6537319488337898</v>
      </c>
      <c r="AW18" s="10">
        <f t="shared" si="17"/>
        <v>0.23072810685559403</v>
      </c>
      <c r="AX18" s="10">
        <f t="shared" si="18"/>
        <v>0.58462680511662102</v>
      </c>
      <c r="AZ18">
        <v>7.6973743593481299</v>
      </c>
      <c r="BA18">
        <v>2.6640329045373501</v>
      </c>
      <c r="BB18" s="10">
        <f t="shared" si="19"/>
        <v>0.22956811962074308</v>
      </c>
      <c r="BC18" s="10">
        <f t="shared" si="20"/>
        <v>0.58359670954626497</v>
      </c>
    </row>
    <row r="19" spans="1:55">
      <c r="A19">
        <v>-30000</v>
      </c>
      <c r="B19">
        <v>7.1897970326755898</v>
      </c>
      <c r="C19">
        <v>2.3332101500294802</v>
      </c>
      <c r="D19" s="10">
        <f t="shared" si="0"/>
        <v>0.27268696339910797</v>
      </c>
      <c r="E19" s="10">
        <f t="shared" si="0"/>
        <v>0.61667898499705198</v>
      </c>
      <c r="G19">
        <v>7.4199995009922102</v>
      </c>
      <c r="H19">
        <v>2.5163722363088699</v>
      </c>
      <c r="I19" s="10">
        <f t="shared" si="1"/>
        <v>0.25175004990077898</v>
      </c>
      <c r="J19" s="10">
        <f t="shared" si="2"/>
        <v>0.59836277636911306</v>
      </c>
      <c r="L19">
        <v>7.5773694621005498</v>
      </c>
      <c r="M19">
        <v>2.61622910021556</v>
      </c>
      <c r="N19" s="10">
        <f t="shared" si="3"/>
        <v>0.23809638712327805</v>
      </c>
      <c r="O19" s="10">
        <f t="shared" si="4"/>
        <v>0.58837708997844396</v>
      </c>
      <c r="Q19">
        <v>7.6310050554683997</v>
      </c>
      <c r="R19">
        <v>2.64090829742385</v>
      </c>
      <c r="S19" s="10">
        <f t="shared" si="5"/>
        <v>0.23412171667538201</v>
      </c>
      <c r="T19" s="10">
        <f t="shared" si="6"/>
        <v>0.58590917025761491</v>
      </c>
      <c r="V19">
        <v>7.6421721499888502</v>
      </c>
      <c r="W19">
        <v>2.6431830851526099</v>
      </c>
      <c r="X19" s="10">
        <f t="shared" si="7"/>
        <v>0.23369945166778194</v>
      </c>
      <c r="Y19" s="10">
        <f t="shared" si="8"/>
        <v>0.58568169148473903</v>
      </c>
      <c r="AA19">
        <v>7.3245464165295804</v>
      </c>
      <c r="AB19">
        <v>2.3733116404957602</v>
      </c>
      <c r="AC19" s="10">
        <f t="shared" si="9"/>
        <v>0.26337869168037498</v>
      </c>
      <c r="AD19" s="10">
        <f t="shared" si="10"/>
        <v>0.61266883595042398</v>
      </c>
      <c r="AF19">
        <v>7.51358536561274</v>
      </c>
      <c r="AG19">
        <v>2.4978488354655801</v>
      </c>
      <c r="AH19" s="10">
        <f t="shared" si="11"/>
        <v>0.24655813010539296</v>
      </c>
      <c r="AI19" s="10">
        <f t="shared" si="12"/>
        <v>0.60021511645344194</v>
      </c>
      <c r="AK19">
        <v>7.5380176024655698</v>
      </c>
      <c r="AL19">
        <v>2.5093728499581802</v>
      </c>
      <c r="AM19" s="10">
        <f t="shared" si="13"/>
        <v>0.24480935086455408</v>
      </c>
      <c r="AN19" s="10">
        <f t="shared" si="14"/>
        <v>0.59906271500418196</v>
      </c>
      <c r="AP19">
        <v>7.3927103560505802</v>
      </c>
      <c r="AQ19">
        <v>2.3806429122841299</v>
      </c>
      <c r="AR19" s="10">
        <f t="shared" si="15"/>
        <v>0.25864563106160893</v>
      </c>
      <c r="AS19" s="10">
        <f t="shared" si="16"/>
        <v>0.61193570877158698</v>
      </c>
      <c r="AU19">
        <v>7.5074937857689603</v>
      </c>
      <c r="AV19">
        <v>2.46845678294246</v>
      </c>
      <c r="AW19" s="10">
        <f t="shared" si="17"/>
        <v>0.24820895475643701</v>
      </c>
      <c r="AX19" s="10">
        <f t="shared" si="18"/>
        <v>0.603154321705754</v>
      </c>
      <c r="AZ19">
        <v>7.5238893618239899</v>
      </c>
      <c r="BA19">
        <v>2.4788639945375102</v>
      </c>
      <c r="BB19" s="10">
        <f t="shared" si="19"/>
        <v>0.24691661937315706</v>
      </c>
      <c r="BC19" s="10">
        <f t="shared" si="20"/>
        <v>0.60211360054624896</v>
      </c>
    </row>
    <row r="20" spans="1:55">
      <c r="A20">
        <v>-32000</v>
      </c>
      <c r="B20">
        <v>7.0254747527347003</v>
      </c>
      <c r="C20">
        <v>2.1790549751122601</v>
      </c>
      <c r="D20" s="10">
        <f t="shared" si="0"/>
        <v>0.28911919139319692</v>
      </c>
      <c r="E20" s="10">
        <f t="shared" si="0"/>
        <v>0.63209450248877397</v>
      </c>
      <c r="G20">
        <v>7.2504964013811604</v>
      </c>
      <c r="H20">
        <v>2.3483987688341399</v>
      </c>
      <c r="I20" s="10">
        <f t="shared" si="1"/>
        <v>0.26870035986188395</v>
      </c>
      <c r="J20" s="10">
        <f t="shared" si="2"/>
        <v>0.61516012311658597</v>
      </c>
      <c r="L20">
        <v>7.4121698820429804</v>
      </c>
      <c r="M20">
        <v>2.4431389038205702</v>
      </c>
      <c r="N20" s="10">
        <f t="shared" si="3"/>
        <v>0.25461634512903497</v>
      </c>
      <c r="O20" s="10">
        <f t="shared" si="4"/>
        <v>0.605686109617943</v>
      </c>
      <c r="Q20">
        <v>7.46985512683165</v>
      </c>
      <c r="R20">
        <v>2.47061889710309</v>
      </c>
      <c r="S20" s="10">
        <f t="shared" si="5"/>
        <v>0.25023670953905697</v>
      </c>
      <c r="T20" s="10">
        <f t="shared" si="6"/>
        <v>0.60293811028969091</v>
      </c>
      <c r="V20">
        <v>7.47964365348688</v>
      </c>
      <c r="W20">
        <v>2.47282088892287</v>
      </c>
      <c r="X20" s="10">
        <f t="shared" si="7"/>
        <v>0.24995230131797896</v>
      </c>
      <c r="Y20" s="10">
        <f t="shared" si="8"/>
        <v>0.602717911107713</v>
      </c>
      <c r="AA20">
        <v>7.1571105987594104</v>
      </c>
      <c r="AB20">
        <v>2.21208729906028</v>
      </c>
      <c r="AC20" s="10">
        <f t="shared" si="9"/>
        <v>0.28012227345739199</v>
      </c>
      <c r="AD20" s="10">
        <f t="shared" si="10"/>
        <v>0.62879127009397195</v>
      </c>
      <c r="AF20">
        <v>7.34319969462</v>
      </c>
      <c r="AG20">
        <v>2.3247645462992299</v>
      </c>
      <c r="AH20" s="10">
        <f t="shared" si="11"/>
        <v>0.26359669720466694</v>
      </c>
      <c r="AI20" s="10">
        <f t="shared" si="12"/>
        <v>0.61752354537007703</v>
      </c>
      <c r="AK20">
        <v>7.3713436770345</v>
      </c>
      <c r="AL20">
        <v>2.3393916267215</v>
      </c>
      <c r="AM20" s="10">
        <f t="shared" si="13"/>
        <v>0.26147674340766108</v>
      </c>
      <c r="AN20" s="10">
        <f t="shared" si="14"/>
        <v>0.61606083732785</v>
      </c>
      <c r="AP20">
        <v>7.21234325599172</v>
      </c>
      <c r="AQ20">
        <v>2.20642793958931</v>
      </c>
      <c r="AR20" s="10">
        <f t="shared" si="15"/>
        <v>0.27668234106749495</v>
      </c>
      <c r="AS20" s="10">
        <f t="shared" si="16"/>
        <v>0.62935720604106904</v>
      </c>
      <c r="AU20">
        <v>7.3397315068540303</v>
      </c>
      <c r="AV20">
        <v>2.29908848024247</v>
      </c>
      <c r="AW20" s="10">
        <f t="shared" si="17"/>
        <v>0.26498518264793003</v>
      </c>
      <c r="AX20" s="10">
        <f t="shared" si="18"/>
        <v>0.62009115197575304</v>
      </c>
      <c r="AZ20">
        <v>7.3587238418308303</v>
      </c>
      <c r="BA20">
        <v>2.3109130658577799</v>
      </c>
      <c r="BB20" s="10">
        <f t="shared" si="19"/>
        <v>0.26343317137247302</v>
      </c>
      <c r="BC20" s="10">
        <f t="shared" si="20"/>
        <v>0.61890869341422206</v>
      </c>
    </row>
    <row r="21" spans="1:55">
      <c r="A21">
        <v>-34000</v>
      </c>
      <c r="B21">
        <v>6.8247911619433799</v>
      </c>
      <c r="C21">
        <v>2.0146973649844302</v>
      </c>
      <c r="D21" s="10">
        <f t="shared" si="0"/>
        <v>0.30918755047232899</v>
      </c>
      <c r="E21" s="10">
        <f t="shared" si="0"/>
        <v>0.64853026350155696</v>
      </c>
      <c r="G21">
        <v>7.1022764166422201</v>
      </c>
      <c r="H21">
        <v>2.2039193376867798</v>
      </c>
      <c r="I21" s="10">
        <f t="shared" si="1"/>
        <v>0.28352235833577799</v>
      </c>
      <c r="J21" s="10">
        <f t="shared" si="2"/>
        <v>0.62960806623132204</v>
      </c>
      <c r="L21">
        <v>7.2565901675391897</v>
      </c>
      <c r="M21">
        <v>2.2875695141190899</v>
      </c>
      <c r="N21" s="10">
        <f t="shared" si="3"/>
        <v>0.27017431657941404</v>
      </c>
      <c r="O21" s="10">
        <f t="shared" si="4"/>
        <v>0.62124304858809098</v>
      </c>
      <c r="Q21">
        <v>7.3126663814026598</v>
      </c>
      <c r="R21">
        <v>2.3126896088011701</v>
      </c>
      <c r="S21" s="10">
        <f t="shared" si="5"/>
        <v>0.26595558408195596</v>
      </c>
      <c r="T21" s="10">
        <f t="shared" si="6"/>
        <v>0.61873103911988303</v>
      </c>
      <c r="V21">
        <v>7.3231837294132296</v>
      </c>
      <c r="W21">
        <v>2.3156830745147401</v>
      </c>
      <c r="X21" s="10">
        <f t="shared" si="7"/>
        <v>0.26559829372534399</v>
      </c>
      <c r="Y21" s="10">
        <f t="shared" si="8"/>
        <v>0.61843169254852604</v>
      </c>
      <c r="AA21">
        <v>6.9850396467473299</v>
      </c>
      <c r="AB21">
        <v>2.05585397671457</v>
      </c>
      <c r="AC21" s="10">
        <f t="shared" si="9"/>
        <v>0.29732936865860005</v>
      </c>
      <c r="AD21" s="10">
        <f t="shared" si="10"/>
        <v>0.64441460232854308</v>
      </c>
      <c r="AF21">
        <v>7.1832144406224199</v>
      </c>
      <c r="AG21">
        <v>2.1711467523205701</v>
      </c>
      <c r="AH21" s="10">
        <f t="shared" si="11"/>
        <v>0.27959522260442499</v>
      </c>
      <c r="AI21" s="10">
        <f t="shared" si="12"/>
        <v>0.6328853247679429</v>
      </c>
      <c r="AK21">
        <v>7.212514989203</v>
      </c>
      <c r="AL21">
        <v>2.1846114196573798</v>
      </c>
      <c r="AM21" s="10">
        <f t="shared" si="13"/>
        <v>0.27735961219081107</v>
      </c>
      <c r="AN21" s="10">
        <f t="shared" si="14"/>
        <v>0.63153885803426202</v>
      </c>
      <c r="AP21">
        <v>7.0394347477259096</v>
      </c>
      <c r="AQ21">
        <v>2.04917611375827</v>
      </c>
      <c r="AR21" s="10">
        <f t="shared" si="15"/>
        <v>0.293973191894076</v>
      </c>
      <c r="AS21" s="10">
        <f t="shared" si="16"/>
        <v>0.645082388624173</v>
      </c>
      <c r="AU21">
        <v>7.1802598371929598</v>
      </c>
      <c r="AV21">
        <v>2.1455682057935501</v>
      </c>
      <c r="AW21" s="10">
        <f t="shared" si="17"/>
        <v>0.28093234961403707</v>
      </c>
      <c r="AX21" s="10">
        <f t="shared" si="18"/>
        <v>0.63544317942064499</v>
      </c>
      <c r="AZ21">
        <v>7.2001123168354804</v>
      </c>
      <c r="BA21">
        <v>2.1571017512391499</v>
      </c>
      <c r="BB21" s="10">
        <f t="shared" si="19"/>
        <v>0.27929432387200803</v>
      </c>
      <c r="BC21" s="10">
        <f t="shared" si="20"/>
        <v>0.63428982487608498</v>
      </c>
    </row>
    <row r="22" spans="1:55">
      <c r="A22">
        <v>-36000</v>
      </c>
      <c r="B22">
        <v>6.6671064881381303</v>
      </c>
      <c r="C22">
        <v>1.8931912002927</v>
      </c>
      <c r="D22" s="10">
        <f t="shared" si="0"/>
        <v>0.32495601785285394</v>
      </c>
      <c r="E22" s="10">
        <f t="shared" si="0"/>
        <v>0.66068087997073</v>
      </c>
      <c r="G22">
        <v>6.9116719176340302</v>
      </c>
      <c r="H22">
        <v>2.0428270742045598</v>
      </c>
      <c r="I22" s="10">
        <f t="shared" si="1"/>
        <v>0.302582808236597</v>
      </c>
      <c r="J22" s="10">
        <f t="shared" si="2"/>
        <v>0.64571729257954402</v>
      </c>
      <c r="L22">
        <v>7.0947373792066601</v>
      </c>
      <c r="M22">
        <v>2.1329316754524599</v>
      </c>
      <c r="N22" s="10">
        <f t="shared" si="3"/>
        <v>0.28635959541266703</v>
      </c>
      <c r="O22" s="10">
        <f t="shared" si="4"/>
        <v>0.63670683245475401</v>
      </c>
      <c r="Q22">
        <v>7.1524835040176002</v>
      </c>
      <c r="R22">
        <v>2.16249528411339</v>
      </c>
      <c r="S22" s="10">
        <f t="shared" si="5"/>
        <v>0.28197387182046196</v>
      </c>
      <c r="T22" s="10">
        <f t="shared" si="6"/>
        <v>0.63375047158866094</v>
      </c>
      <c r="V22">
        <v>7.1692360307293201</v>
      </c>
      <c r="W22">
        <v>2.1683664506671199</v>
      </c>
      <c r="X22" s="10">
        <f t="shared" si="7"/>
        <v>0.28099306359373494</v>
      </c>
      <c r="Y22" s="10">
        <f t="shared" si="8"/>
        <v>0.63316335493328801</v>
      </c>
      <c r="AA22">
        <v>6.7980409650988696</v>
      </c>
      <c r="AB22">
        <v>1.8951703334880601</v>
      </c>
      <c r="AC22" s="10">
        <f t="shared" si="9"/>
        <v>0.31602923682344608</v>
      </c>
      <c r="AD22" s="10">
        <f t="shared" si="10"/>
        <v>0.66048296665119399</v>
      </c>
      <c r="AF22">
        <v>7.0282460335967798</v>
      </c>
      <c r="AG22">
        <v>2.0290513389471001</v>
      </c>
      <c r="AH22" s="10">
        <f t="shared" si="11"/>
        <v>0.29509206330698901</v>
      </c>
      <c r="AI22" s="10">
        <f t="shared" si="12"/>
        <v>0.64709486610528999</v>
      </c>
      <c r="AK22">
        <v>7.0603511002442101</v>
      </c>
      <c r="AL22">
        <v>2.0430251920940701</v>
      </c>
      <c r="AM22" s="10">
        <f t="shared" si="13"/>
        <v>0.29257600108669007</v>
      </c>
      <c r="AN22" s="10">
        <f t="shared" si="14"/>
        <v>0.64569748079059297</v>
      </c>
      <c r="AP22">
        <v>6.8752465687645001</v>
      </c>
      <c r="AQ22">
        <v>1.90560860089437</v>
      </c>
      <c r="AR22" s="10">
        <f t="shared" si="15"/>
        <v>0.31039200979021697</v>
      </c>
      <c r="AS22" s="10">
        <f t="shared" si="16"/>
        <v>0.65943913991056302</v>
      </c>
      <c r="AU22">
        <v>7.0277704411741704</v>
      </c>
      <c r="AV22">
        <v>2.00536833380131</v>
      </c>
      <c r="AW22" s="10">
        <f t="shared" si="17"/>
        <v>0.29618128921591602</v>
      </c>
      <c r="AX22" s="10">
        <f t="shared" si="18"/>
        <v>0.64946316661986903</v>
      </c>
      <c r="AZ22">
        <v>7.0488189312856502</v>
      </c>
      <c r="BA22">
        <v>2.0169177386834898</v>
      </c>
      <c r="BB22" s="10">
        <f t="shared" si="19"/>
        <v>0.29442366242699103</v>
      </c>
      <c r="BC22" s="10">
        <f t="shared" si="20"/>
        <v>0.64830822613165107</v>
      </c>
    </row>
    <row r="23" spans="1:55">
      <c r="A23">
        <v>-38000</v>
      </c>
      <c r="B23">
        <v>6.5256937384678997</v>
      </c>
      <c r="C23">
        <v>1.77901705676343</v>
      </c>
      <c r="D23" s="10">
        <f t="shared" si="0"/>
        <v>0.33909729281987699</v>
      </c>
      <c r="E23" s="10">
        <f t="shared" si="0"/>
        <v>0.67209829432365698</v>
      </c>
      <c r="G23">
        <v>6.7519760059949796</v>
      </c>
      <c r="H23">
        <v>1.9093895653622499</v>
      </c>
      <c r="I23" s="10">
        <f t="shared" si="1"/>
        <v>0.31855239940050206</v>
      </c>
      <c r="J23" s="10">
        <f t="shared" si="2"/>
        <v>0.65906104346377492</v>
      </c>
      <c r="L23">
        <v>6.9343927583210698</v>
      </c>
      <c r="M23">
        <v>1.9911909123392599</v>
      </c>
      <c r="N23" s="10">
        <f t="shared" si="3"/>
        <v>0.30239405750122605</v>
      </c>
      <c r="O23" s="10">
        <f t="shared" si="4"/>
        <v>0.65088090876607407</v>
      </c>
      <c r="Q23">
        <v>7.0013843293513602</v>
      </c>
      <c r="R23">
        <v>2.02444984341723</v>
      </c>
      <c r="S23" s="10">
        <f t="shared" si="5"/>
        <v>0.29708378928708595</v>
      </c>
      <c r="T23" s="10">
        <f t="shared" si="6"/>
        <v>0.647555015658277</v>
      </c>
      <c r="V23">
        <v>7.0268958518905196</v>
      </c>
      <c r="W23">
        <v>2.0368942488706199</v>
      </c>
      <c r="X23" s="10">
        <f t="shared" si="7"/>
        <v>0.29522708147761501</v>
      </c>
      <c r="Y23" s="10">
        <f t="shared" si="8"/>
        <v>0.64631057511293799</v>
      </c>
      <c r="AA23">
        <v>6.6438648569674896</v>
      </c>
      <c r="AB23">
        <v>1.76766015583999</v>
      </c>
      <c r="AC23" s="10">
        <f t="shared" si="9"/>
        <v>0.33144684763658405</v>
      </c>
      <c r="AD23" s="10">
        <f t="shared" si="10"/>
        <v>0.67323398441600102</v>
      </c>
      <c r="AF23">
        <v>6.8829124727305704</v>
      </c>
      <c r="AG23">
        <v>1.90099177951667</v>
      </c>
      <c r="AH23" s="10">
        <f t="shared" si="11"/>
        <v>0.30962541939360994</v>
      </c>
      <c r="AI23" s="10">
        <f t="shared" si="12"/>
        <v>0.659900822048333</v>
      </c>
      <c r="AK23">
        <v>6.91581705313114</v>
      </c>
      <c r="AL23">
        <v>1.9138819846350399</v>
      </c>
      <c r="AM23" s="10">
        <f t="shared" si="13"/>
        <v>0.30702940579799709</v>
      </c>
      <c r="AN23" s="10">
        <f t="shared" si="14"/>
        <v>0.65861180153649601</v>
      </c>
      <c r="AP23">
        <v>6.7176884113847999</v>
      </c>
      <c r="AQ23">
        <v>1.77465453883744</v>
      </c>
      <c r="AR23" s="10">
        <f t="shared" si="15"/>
        <v>0.326147825528187</v>
      </c>
      <c r="AS23" s="10">
        <f t="shared" si="16"/>
        <v>0.67253454611625596</v>
      </c>
      <c r="AU23">
        <v>6.8813735437315602</v>
      </c>
      <c r="AV23">
        <v>1.8761577490783601</v>
      </c>
      <c r="AW23" s="10">
        <f t="shared" si="17"/>
        <v>0.31082097896017702</v>
      </c>
      <c r="AX23" s="10">
        <f t="shared" si="18"/>
        <v>0.66238422509216399</v>
      </c>
      <c r="AZ23">
        <v>6.9045268390130996</v>
      </c>
      <c r="BA23">
        <v>1.8885054235030101</v>
      </c>
      <c r="BB23" s="10">
        <f t="shared" si="19"/>
        <v>0.30885287165424613</v>
      </c>
      <c r="BC23" s="10">
        <f t="shared" si="20"/>
        <v>0.66114945764969901</v>
      </c>
    </row>
    <row r="24" spans="1:55">
      <c r="A24">
        <v>-40000</v>
      </c>
      <c r="B24">
        <v>6.3768391443736201</v>
      </c>
      <c r="C24">
        <v>1.6749477425043999</v>
      </c>
      <c r="D24" s="10">
        <f t="shared" si="0"/>
        <v>0.35398275222930498</v>
      </c>
      <c r="E24" s="10">
        <f t="shared" si="0"/>
        <v>0.68250522574956007</v>
      </c>
      <c r="G24">
        <v>6.6089860592891299</v>
      </c>
      <c r="H24">
        <v>1.7949510099516</v>
      </c>
      <c r="I24" s="10">
        <f t="shared" si="1"/>
        <v>0.33285139407108699</v>
      </c>
      <c r="J24" s="10">
        <f t="shared" si="2"/>
        <v>0.67050489900484</v>
      </c>
      <c r="L24">
        <v>6.7727375592164298</v>
      </c>
      <c r="M24">
        <v>1.8564201883457301</v>
      </c>
      <c r="N24" s="10">
        <f t="shared" si="3"/>
        <v>0.31855957741169005</v>
      </c>
      <c r="O24" s="10">
        <f t="shared" si="4"/>
        <v>0.66435798116542699</v>
      </c>
      <c r="Q24">
        <v>6.8584330395577497</v>
      </c>
      <c r="R24">
        <v>1.9014202989982001</v>
      </c>
      <c r="S24" s="10">
        <f t="shared" si="5"/>
        <v>0.31137891826644698</v>
      </c>
      <c r="T24" s="10">
        <f t="shared" si="6"/>
        <v>0.65985797010017999</v>
      </c>
      <c r="V24">
        <v>6.8873620311425396</v>
      </c>
      <c r="W24">
        <v>1.9130481608373899</v>
      </c>
      <c r="X24" s="10">
        <f t="shared" si="7"/>
        <v>0.30918046355241302</v>
      </c>
      <c r="Y24" s="10">
        <f t="shared" si="8"/>
        <v>0.65869518391626103</v>
      </c>
      <c r="AA24">
        <v>6.4832519221935598</v>
      </c>
      <c r="AB24">
        <v>1.64885081061709</v>
      </c>
      <c r="AC24" s="10">
        <f t="shared" si="9"/>
        <v>0.34750814111397704</v>
      </c>
      <c r="AD24" s="10">
        <f t="shared" si="10"/>
        <v>0.68511491893829102</v>
      </c>
      <c r="AF24">
        <v>6.7404807386015904</v>
      </c>
      <c r="AG24">
        <v>1.7801653258604999</v>
      </c>
      <c r="AH24" s="10">
        <f t="shared" si="11"/>
        <v>0.32386859280650793</v>
      </c>
      <c r="AI24" s="10">
        <f t="shared" si="12"/>
        <v>0.67198346741394999</v>
      </c>
      <c r="AK24">
        <v>6.7784933440266704</v>
      </c>
      <c r="AL24">
        <v>1.79522160946137</v>
      </c>
      <c r="AM24" s="10">
        <f t="shared" si="13"/>
        <v>0.32076177670844402</v>
      </c>
      <c r="AN24" s="10">
        <f t="shared" si="14"/>
        <v>0.67047783905386305</v>
      </c>
      <c r="AP24">
        <v>6.5545952481144303</v>
      </c>
      <c r="AQ24">
        <v>1.64620170465098</v>
      </c>
      <c r="AR24" s="10">
        <f t="shared" si="15"/>
        <v>0.34245714185522391</v>
      </c>
      <c r="AS24" s="10">
        <f t="shared" si="16"/>
        <v>0.68537982953490206</v>
      </c>
      <c r="AU24">
        <v>6.7412317947366702</v>
      </c>
      <c r="AV24">
        <v>1.7567676443868001</v>
      </c>
      <c r="AW24" s="10">
        <f t="shared" si="17"/>
        <v>0.32483515385966599</v>
      </c>
      <c r="AX24" s="10">
        <f t="shared" si="18"/>
        <v>0.67432323556132001</v>
      </c>
      <c r="AZ24">
        <v>6.7668759079248</v>
      </c>
      <c r="BA24">
        <v>1.77017608062309</v>
      </c>
      <c r="BB24" s="10">
        <f t="shared" si="19"/>
        <v>0.32261796476307608</v>
      </c>
      <c r="BC24" s="10">
        <f t="shared" si="20"/>
        <v>0.67298239193769105</v>
      </c>
    </row>
    <row r="25" spans="1:55">
      <c r="A25">
        <v>-42000</v>
      </c>
      <c r="B25">
        <v>6.2352162450120803</v>
      </c>
      <c r="C25">
        <v>1.5750630888117501</v>
      </c>
      <c r="D25" s="10">
        <f t="shared" si="0"/>
        <v>0.36814504216545896</v>
      </c>
      <c r="E25" s="10">
        <f t="shared" si="0"/>
        <v>0.69249369111882497</v>
      </c>
      <c r="G25">
        <v>6.4570076424309599</v>
      </c>
      <c r="H25">
        <v>1.68074595995125</v>
      </c>
      <c r="I25" s="10">
        <f t="shared" si="1"/>
        <v>0.348049235756904</v>
      </c>
      <c r="J25" s="10">
        <f t="shared" si="2"/>
        <v>0.681925404004875</v>
      </c>
      <c r="L25">
        <v>6.6421169841228496</v>
      </c>
      <c r="M25">
        <v>1.7461826664145399</v>
      </c>
      <c r="N25" s="10">
        <f t="shared" si="3"/>
        <v>0.33162163492104807</v>
      </c>
      <c r="O25" s="10">
        <f t="shared" si="4"/>
        <v>0.67538173335854601</v>
      </c>
      <c r="Q25">
        <v>6.7296845181261196</v>
      </c>
      <c r="R25">
        <v>1.78975076981184</v>
      </c>
      <c r="S25" s="10">
        <f t="shared" si="5"/>
        <v>0.32425377040961001</v>
      </c>
      <c r="T25" s="10">
        <f t="shared" si="6"/>
        <v>0.671024923018816</v>
      </c>
      <c r="V25">
        <v>6.75023691987787</v>
      </c>
      <c r="W25">
        <v>1.7969718333729301</v>
      </c>
      <c r="X25" s="10">
        <f t="shared" si="7"/>
        <v>0.32289297467887995</v>
      </c>
      <c r="Y25" s="10">
        <f t="shared" si="8"/>
        <v>0.67030281666270697</v>
      </c>
      <c r="AA25">
        <v>6.3433824383644097</v>
      </c>
      <c r="AB25">
        <v>1.54426796401904</v>
      </c>
      <c r="AC25" s="10">
        <f t="shared" si="9"/>
        <v>0.36149508949689207</v>
      </c>
      <c r="AD25" s="10">
        <f t="shared" si="10"/>
        <v>0.69557320359809593</v>
      </c>
      <c r="AF25">
        <v>6.6006783996796097</v>
      </c>
      <c r="AG25">
        <v>1.66549585161285</v>
      </c>
      <c r="AH25" s="10">
        <f t="shared" si="11"/>
        <v>0.33784882669870597</v>
      </c>
      <c r="AI25" s="10">
        <f t="shared" si="12"/>
        <v>0.68345041483871505</v>
      </c>
      <c r="AK25">
        <v>6.6432102564232096</v>
      </c>
      <c r="AL25">
        <v>1.6833475414789001</v>
      </c>
      <c r="AM25" s="10">
        <f t="shared" si="13"/>
        <v>0.33429008546879013</v>
      </c>
      <c r="AN25" s="10">
        <f t="shared" si="14"/>
        <v>0.68166524585210997</v>
      </c>
      <c r="AP25">
        <v>6.4189860291727303</v>
      </c>
      <c r="AQ25">
        <v>1.5415251699158199</v>
      </c>
      <c r="AR25" s="10">
        <f t="shared" si="15"/>
        <v>0.35601806374939393</v>
      </c>
      <c r="AS25" s="10">
        <f t="shared" si="16"/>
        <v>0.69584748300841803</v>
      </c>
      <c r="AU25">
        <v>6.6073178044353504</v>
      </c>
      <c r="AV25">
        <v>1.64655255963743</v>
      </c>
      <c r="AW25" s="10">
        <f t="shared" si="17"/>
        <v>0.33822655288979797</v>
      </c>
      <c r="AX25" s="10">
        <f t="shared" si="18"/>
        <v>0.685344744036257</v>
      </c>
      <c r="AZ25">
        <v>6.6348775311372599</v>
      </c>
      <c r="BA25">
        <v>1.66051508482232</v>
      </c>
      <c r="BB25" s="10">
        <f t="shared" si="19"/>
        <v>0.33581780244183007</v>
      </c>
      <c r="BC25" s="10">
        <f t="shared" si="20"/>
        <v>0.68394849151776804</v>
      </c>
    </row>
    <row r="26" spans="1:55">
      <c r="A26">
        <v>-44000</v>
      </c>
      <c r="B26">
        <v>6.1364286706179101</v>
      </c>
      <c r="C26">
        <v>1.4940851752459701</v>
      </c>
      <c r="D26" s="10">
        <f t="shared" si="0"/>
        <v>0.37802379960487598</v>
      </c>
      <c r="E26" s="10">
        <f t="shared" si="0"/>
        <v>0.70059148247540304</v>
      </c>
      <c r="G26">
        <v>6.3543772426263097</v>
      </c>
      <c r="H26">
        <v>1.6016636434677101</v>
      </c>
      <c r="I26" s="10">
        <f t="shared" si="1"/>
        <v>0.35831227573736901</v>
      </c>
      <c r="J26" s="10">
        <f t="shared" si="2"/>
        <v>0.68983363565322908</v>
      </c>
      <c r="L26">
        <v>6.5071973117979898</v>
      </c>
      <c r="M26">
        <v>1.64241513226252</v>
      </c>
      <c r="N26" s="10">
        <f t="shared" si="3"/>
        <v>0.34511360215353404</v>
      </c>
      <c r="O26" s="10">
        <f t="shared" si="4"/>
        <v>0.68575848677374807</v>
      </c>
      <c r="Q26">
        <v>6.6047968754407398</v>
      </c>
      <c r="R26">
        <v>1.6849872494706799</v>
      </c>
      <c r="S26" s="10">
        <f t="shared" si="5"/>
        <v>0.33674253467814796</v>
      </c>
      <c r="T26" s="10">
        <f t="shared" si="6"/>
        <v>0.68150127505293201</v>
      </c>
      <c r="V26">
        <v>6.62118007937943</v>
      </c>
      <c r="W26">
        <v>1.69030599137171</v>
      </c>
      <c r="X26" s="10">
        <f t="shared" si="7"/>
        <v>0.33579865872872394</v>
      </c>
      <c r="Y26" s="10">
        <f t="shared" si="8"/>
        <v>0.68096940086282898</v>
      </c>
      <c r="AA26">
        <v>6.2042003868577202</v>
      </c>
      <c r="AB26">
        <v>1.4435805750255</v>
      </c>
      <c r="AC26" s="10">
        <f t="shared" si="9"/>
        <v>0.37541329464756101</v>
      </c>
      <c r="AD26" s="10">
        <f t="shared" si="10"/>
        <v>0.70564194249745005</v>
      </c>
      <c r="AF26">
        <v>6.47468655193149</v>
      </c>
      <c r="AG26">
        <v>1.5654142747969599</v>
      </c>
      <c r="AH26" s="10">
        <f t="shared" si="11"/>
        <v>0.35044801147351795</v>
      </c>
      <c r="AI26" s="10">
        <f t="shared" si="12"/>
        <v>0.69345857252030396</v>
      </c>
      <c r="AK26">
        <v>6.5198926349621198</v>
      </c>
      <c r="AL26">
        <v>1.5834841281857901</v>
      </c>
      <c r="AM26" s="10">
        <f t="shared" si="13"/>
        <v>0.34662184761489911</v>
      </c>
      <c r="AN26" s="10">
        <f t="shared" si="14"/>
        <v>0.69165158718142095</v>
      </c>
      <c r="AP26">
        <v>6.28225996842807</v>
      </c>
      <c r="AQ26">
        <v>1.4399734842474701</v>
      </c>
      <c r="AR26" s="10">
        <f t="shared" si="15"/>
        <v>0.36969066982385995</v>
      </c>
      <c r="AS26" s="10">
        <f t="shared" si="16"/>
        <v>0.70600265157525299</v>
      </c>
      <c r="AU26">
        <v>6.4815229990998402</v>
      </c>
      <c r="AV26">
        <v>1.54660828841424</v>
      </c>
      <c r="AW26" s="10">
        <f t="shared" si="17"/>
        <v>0.35080603342334904</v>
      </c>
      <c r="AX26" s="10">
        <f t="shared" si="18"/>
        <v>0.69533917115857602</v>
      </c>
      <c r="AZ26">
        <v>6.5089772084548798</v>
      </c>
      <c r="BA26">
        <v>1.55914318473133</v>
      </c>
      <c r="BB26" s="10">
        <f t="shared" si="19"/>
        <v>0.34840783471006809</v>
      </c>
      <c r="BC26" s="10">
        <f t="shared" si="20"/>
        <v>0.694085681526867</v>
      </c>
    </row>
    <row r="27" spans="1:55">
      <c r="A27">
        <v>-46000</v>
      </c>
      <c r="B27">
        <v>5.9581321825743698</v>
      </c>
      <c r="C27">
        <v>1.3756402949680799</v>
      </c>
      <c r="D27" s="10">
        <f t="shared" si="0"/>
        <v>0.39585344840922998</v>
      </c>
      <c r="E27" s="10">
        <f t="shared" si="0"/>
        <v>0.71243597050319196</v>
      </c>
      <c r="G27">
        <v>6.2241287622321799</v>
      </c>
      <c r="H27">
        <v>1.5093461095292</v>
      </c>
      <c r="I27" s="10">
        <f t="shared" si="1"/>
        <v>0.37133712377678202</v>
      </c>
      <c r="J27" s="10">
        <f t="shared" si="2"/>
        <v>0.69906538904708004</v>
      </c>
      <c r="L27">
        <v>6.3915232678971901</v>
      </c>
      <c r="M27">
        <v>1.5508422366353201</v>
      </c>
      <c r="N27" s="10">
        <f t="shared" si="3"/>
        <v>0.35668100654361401</v>
      </c>
      <c r="O27" s="10">
        <f t="shared" si="4"/>
        <v>0.69491577633646795</v>
      </c>
      <c r="Q27">
        <v>6.4808972707769499</v>
      </c>
      <c r="R27">
        <v>1.58745974891002</v>
      </c>
      <c r="S27" s="10">
        <f t="shared" si="5"/>
        <v>0.34913249514452699</v>
      </c>
      <c r="T27" s="10">
        <f t="shared" si="6"/>
        <v>0.69125402510899803</v>
      </c>
      <c r="V27">
        <v>6.50200630035238</v>
      </c>
      <c r="W27">
        <v>1.5935635743405301</v>
      </c>
      <c r="X27" s="10">
        <f t="shared" si="7"/>
        <v>0.34771603663142897</v>
      </c>
      <c r="Y27" s="10">
        <f t="shared" si="8"/>
        <v>0.69064364256594701</v>
      </c>
      <c r="AA27">
        <v>6.0652732308611697</v>
      </c>
      <c r="AB27">
        <v>1.34937702705392</v>
      </c>
      <c r="AC27" s="10">
        <f t="shared" si="9"/>
        <v>0.38930601024721606</v>
      </c>
      <c r="AD27" s="10">
        <f t="shared" si="10"/>
        <v>0.71506229729460791</v>
      </c>
      <c r="AF27">
        <v>6.3547881741110901</v>
      </c>
      <c r="AG27">
        <v>1.4722763160797401</v>
      </c>
      <c r="AH27" s="10">
        <f t="shared" si="11"/>
        <v>0.36243784925555794</v>
      </c>
      <c r="AI27" s="10">
        <f t="shared" si="12"/>
        <v>0.70277236839202595</v>
      </c>
      <c r="AK27">
        <v>6.3983910384655003</v>
      </c>
      <c r="AL27">
        <v>1.48886208116637</v>
      </c>
      <c r="AM27" s="10">
        <f t="shared" si="13"/>
        <v>0.35877200726456104</v>
      </c>
      <c r="AN27" s="10">
        <f t="shared" si="14"/>
        <v>0.70111379188336298</v>
      </c>
      <c r="AP27">
        <v>6.1538164037721099</v>
      </c>
      <c r="AQ27">
        <v>1.34809377970205</v>
      </c>
      <c r="AR27" s="10">
        <f t="shared" si="15"/>
        <v>0.38253502628945596</v>
      </c>
      <c r="AS27" s="10">
        <f t="shared" si="16"/>
        <v>0.715190622029795</v>
      </c>
      <c r="AU27">
        <v>6.3593534055525804</v>
      </c>
      <c r="AV27">
        <v>1.4523206269164499</v>
      </c>
      <c r="AW27" s="10">
        <f t="shared" si="17"/>
        <v>0.36302299277807498</v>
      </c>
      <c r="AX27" s="10">
        <f t="shared" si="18"/>
        <v>0.70476793730835507</v>
      </c>
      <c r="AZ27">
        <v>6.3884794728218299</v>
      </c>
      <c r="BA27">
        <v>1.46519740688134</v>
      </c>
      <c r="BB27" s="10">
        <f t="shared" si="19"/>
        <v>0.36045760827337309</v>
      </c>
      <c r="BC27" s="10">
        <f t="shared" si="20"/>
        <v>0.70348025931186597</v>
      </c>
    </row>
    <row r="28" spans="1:55">
      <c r="A28">
        <v>-48000</v>
      </c>
      <c r="B28">
        <v>5.8139327847850399</v>
      </c>
      <c r="C28">
        <v>1.2903240760617001</v>
      </c>
      <c r="D28" s="10">
        <f t="shared" si="0"/>
        <v>0.41027338818816295</v>
      </c>
      <c r="E28" s="10">
        <f t="shared" si="0"/>
        <v>0.72096759239383001</v>
      </c>
      <c r="G28">
        <v>6.0901908046214199</v>
      </c>
      <c r="H28">
        <v>1.41695452332563</v>
      </c>
      <c r="I28" s="10">
        <f t="shared" si="1"/>
        <v>0.38473091953785798</v>
      </c>
      <c r="J28" s="10">
        <f t="shared" si="2"/>
        <v>0.708304547667437</v>
      </c>
      <c r="L28">
        <v>6.2709032094377299</v>
      </c>
      <c r="M28">
        <v>1.46222612421041</v>
      </c>
      <c r="N28" s="10">
        <f t="shared" si="3"/>
        <v>0.36874301238956003</v>
      </c>
      <c r="O28" s="10">
        <f t="shared" si="4"/>
        <v>0.70377738757895902</v>
      </c>
      <c r="Q28">
        <v>6.3614822675049396</v>
      </c>
      <c r="R28">
        <v>1.49523657182914</v>
      </c>
      <c r="S28" s="10">
        <f t="shared" si="5"/>
        <v>0.36107399547172803</v>
      </c>
      <c r="T28" s="10">
        <f t="shared" si="6"/>
        <v>0.70047634281708604</v>
      </c>
      <c r="V28">
        <v>6.3834870765590299</v>
      </c>
      <c r="W28">
        <v>1.5019960897699101</v>
      </c>
      <c r="X28" s="10">
        <f t="shared" si="7"/>
        <v>0.35956795901076399</v>
      </c>
      <c r="Y28" s="10">
        <f t="shared" si="8"/>
        <v>0.69980039102300906</v>
      </c>
      <c r="AA28">
        <v>5.9360522364869501</v>
      </c>
      <c r="AB28">
        <v>1.26374906760032</v>
      </c>
      <c r="AC28" s="10">
        <f t="shared" si="9"/>
        <v>0.40222810968463801</v>
      </c>
      <c r="AD28" s="10">
        <f t="shared" si="10"/>
        <v>0.72362509323996804</v>
      </c>
      <c r="AF28">
        <v>6.2334613203635501</v>
      </c>
      <c r="AG28">
        <v>1.38293992192617</v>
      </c>
      <c r="AH28" s="10">
        <f t="shared" si="11"/>
        <v>0.37457053463031198</v>
      </c>
      <c r="AI28" s="10">
        <f t="shared" si="12"/>
        <v>0.71170600780738302</v>
      </c>
      <c r="AK28">
        <v>6.2833830817639997</v>
      </c>
      <c r="AL28">
        <v>1.40106708616817</v>
      </c>
      <c r="AM28" s="10">
        <f t="shared" si="13"/>
        <v>0.3702728029347111</v>
      </c>
      <c r="AN28" s="10">
        <f t="shared" si="14"/>
        <v>0.70989329138318302</v>
      </c>
      <c r="AP28">
        <v>6.0307817269698498</v>
      </c>
      <c r="AQ28">
        <v>1.2616802661759601</v>
      </c>
      <c r="AR28" s="10">
        <f t="shared" si="15"/>
        <v>0.39483849396968196</v>
      </c>
      <c r="AS28" s="10">
        <f t="shared" si="16"/>
        <v>0.72383197338240401</v>
      </c>
      <c r="AU28">
        <v>6.2430339797108996</v>
      </c>
      <c r="AV28">
        <v>1.36497594777989</v>
      </c>
      <c r="AW28" s="10">
        <f t="shared" si="17"/>
        <v>0.37465493536224309</v>
      </c>
      <c r="AX28" s="10">
        <f t="shared" si="18"/>
        <v>0.71350240522201103</v>
      </c>
      <c r="AZ28">
        <v>6.2738061270566901</v>
      </c>
      <c r="BA28">
        <v>1.3780130400458599</v>
      </c>
      <c r="BB28" s="10">
        <f t="shared" si="19"/>
        <v>0.37192494284988709</v>
      </c>
      <c r="BC28" s="10">
        <f t="shared" si="20"/>
        <v>0.71219869599541397</v>
      </c>
    </row>
    <row r="29" spans="1:55">
      <c r="A29">
        <v>-50000</v>
      </c>
      <c r="B29">
        <v>5.7003940533866002</v>
      </c>
      <c r="C29">
        <v>1.2212948677936399</v>
      </c>
      <c r="D29" s="10">
        <f t="shared" si="0"/>
        <v>0.42162726132800693</v>
      </c>
      <c r="E29" s="10">
        <f t="shared" si="0"/>
        <v>0.72787051322063601</v>
      </c>
      <c r="G29">
        <v>5.9821139618224901</v>
      </c>
      <c r="H29">
        <v>1.3376413267300999</v>
      </c>
      <c r="I29" s="10">
        <f t="shared" si="1"/>
        <v>0.39553860381775097</v>
      </c>
      <c r="J29" s="10">
        <f t="shared" si="2"/>
        <v>0.71623586732698996</v>
      </c>
      <c r="L29">
        <v>6.1646656876465</v>
      </c>
      <c r="M29">
        <v>1.3837945349534999</v>
      </c>
      <c r="N29" s="10">
        <f t="shared" si="3"/>
        <v>0.37936676456868301</v>
      </c>
      <c r="O29" s="10">
        <f t="shared" si="4"/>
        <v>0.71162054650465001</v>
      </c>
      <c r="Q29">
        <v>6.2457915527429204</v>
      </c>
      <c r="R29">
        <v>1.4095143456173</v>
      </c>
      <c r="S29" s="10">
        <f t="shared" si="5"/>
        <v>0.37264306694792992</v>
      </c>
      <c r="T29" s="10">
        <f t="shared" si="6"/>
        <v>0.70904856543827</v>
      </c>
      <c r="V29">
        <v>6.2781837893228101</v>
      </c>
      <c r="W29">
        <v>1.42026526302433</v>
      </c>
      <c r="X29" s="10">
        <f t="shared" si="7"/>
        <v>0.37009828773438597</v>
      </c>
      <c r="Y29" s="10">
        <f t="shared" si="8"/>
        <v>0.70797347369756702</v>
      </c>
      <c r="AA29">
        <v>5.8054514649834603</v>
      </c>
      <c r="AB29">
        <v>1.1794650928149899</v>
      </c>
      <c r="AC29" s="10">
        <f t="shared" si="9"/>
        <v>0.41528818683498703</v>
      </c>
      <c r="AD29" s="10">
        <f t="shared" si="10"/>
        <v>0.73205349071850101</v>
      </c>
      <c r="AF29">
        <v>6.1228628734262198</v>
      </c>
      <c r="AG29">
        <v>1.30279529310354</v>
      </c>
      <c r="AH29" s="10">
        <f t="shared" si="11"/>
        <v>0.38563037932404498</v>
      </c>
      <c r="AI29" s="10">
        <f t="shared" si="12"/>
        <v>0.71972047068964595</v>
      </c>
      <c r="AK29">
        <v>6.1702166447327702</v>
      </c>
      <c r="AL29">
        <v>1.31788354020142</v>
      </c>
      <c r="AM29" s="10">
        <f t="shared" si="13"/>
        <v>0.38158944663783406</v>
      </c>
      <c r="AN29" s="10">
        <f t="shared" si="14"/>
        <v>0.71821164597985798</v>
      </c>
      <c r="AP29">
        <v>5.9068418874907298</v>
      </c>
      <c r="AQ29">
        <v>1.1777159460233699</v>
      </c>
      <c r="AR29" s="10">
        <f t="shared" si="15"/>
        <v>0.40723247791759398</v>
      </c>
      <c r="AS29" s="10">
        <f t="shared" si="16"/>
        <v>0.73222840539766298</v>
      </c>
      <c r="AU29">
        <v>6.13185896071277</v>
      </c>
      <c r="AV29">
        <v>1.2832875569561299</v>
      </c>
      <c r="AW29" s="10">
        <f t="shared" si="17"/>
        <v>0.38577243726205601</v>
      </c>
      <c r="AX29" s="10">
        <f t="shared" si="18"/>
        <v>0.72167124430438701</v>
      </c>
      <c r="AZ29">
        <v>6.1639138351409297</v>
      </c>
      <c r="BA29">
        <v>1.29652708116955</v>
      </c>
      <c r="BB29" s="10">
        <f t="shared" si="19"/>
        <v>0.38291417204146311</v>
      </c>
      <c r="BC29" s="10">
        <f t="shared" si="20"/>
        <v>0.72034729188304492</v>
      </c>
    </row>
    <row r="30" spans="1:55">
      <c r="A30">
        <v>-52000</v>
      </c>
      <c r="B30">
        <v>5.5681346434821197</v>
      </c>
      <c r="C30">
        <v>1.14100593377028</v>
      </c>
      <c r="D30" s="10">
        <f t="shared" si="0"/>
        <v>0.43485320231845498</v>
      </c>
      <c r="E30" s="10">
        <f t="shared" si="0"/>
        <v>0.73589940662297193</v>
      </c>
      <c r="G30">
        <v>5.8797189334859103</v>
      </c>
      <c r="H30">
        <v>1.2665093524964099</v>
      </c>
      <c r="I30" s="10">
        <f t="shared" si="1"/>
        <v>0.40577810665140895</v>
      </c>
      <c r="J30" s="10">
        <f t="shared" si="2"/>
        <v>0.72334906475035898</v>
      </c>
      <c r="L30">
        <v>6.0375174473889199</v>
      </c>
      <c r="M30">
        <v>1.29861888127018</v>
      </c>
      <c r="N30" s="10">
        <f t="shared" si="3"/>
        <v>0.39208158859444103</v>
      </c>
      <c r="O30" s="10">
        <f t="shared" si="4"/>
        <v>0.72013811187298205</v>
      </c>
      <c r="Q30">
        <v>6.1504579545809497</v>
      </c>
      <c r="R30">
        <v>1.33680292311703</v>
      </c>
      <c r="S30" s="10">
        <f t="shared" si="5"/>
        <v>0.382176426764127</v>
      </c>
      <c r="T30" s="10">
        <f t="shared" si="6"/>
        <v>0.716319707688297</v>
      </c>
      <c r="V30">
        <v>6.1664056695845897</v>
      </c>
      <c r="W30">
        <v>1.3374981580677101</v>
      </c>
      <c r="X30" s="10">
        <f t="shared" si="7"/>
        <v>0.38127609970820797</v>
      </c>
      <c r="Y30" s="10">
        <f t="shared" si="8"/>
        <v>0.71625018419322894</v>
      </c>
      <c r="AA30">
        <v>5.6937817444150003</v>
      </c>
      <c r="AB30">
        <v>1.10607542101103</v>
      </c>
      <c r="AC30" s="10">
        <f t="shared" si="9"/>
        <v>0.426455158891833</v>
      </c>
      <c r="AD30" s="10">
        <f t="shared" si="10"/>
        <v>0.73939245789889696</v>
      </c>
      <c r="AF30">
        <v>6.0109802121250704</v>
      </c>
      <c r="AG30">
        <v>1.22422477628454</v>
      </c>
      <c r="AH30" s="10">
        <f t="shared" si="11"/>
        <v>0.3968186454541599</v>
      </c>
      <c r="AI30" s="10">
        <f t="shared" si="12"/>
        <v>0.72757752237154594</v>
      </c>
      <c r="AK30">
        <v>6.0640945037985698</v>
      </c>
      <c r="AL30">
        <v>1.2417085668336401</v>
      </c>
      <c r="AM30" s="10">
        <f t="shared" si="13"/>
        <v>0.39220166073125406</v>
      </c>
      <c r="AN30" s="10">
        <f t="shared" si="14"/>
        <v>0.72582914331663595</v>
      </c>
      <c r="AP30">
        <v>5.7915928466009401</v>
      </c>
      <c r="AQ30">
        <v>1.10281795839528</v>
      </c>
      <c r="AR30" s="10">
        <f t="shared" si="15"/>
        <v>0.41875738200657298</v>
      </c>
      <c r="AS30" s="10">
        <f t="shared" si="16"/>
        <v>0.73971820416047207</v>
      </c>
      <c r="AU30">
        <v>6.0250496321749702</v>
      </c>
      <c r="AV30">
        <v>1.2071722014305799</v>
      </c>
      <c r="AW30" s="10">
        <f t="shared" si="17"/>
        <v>0.39645337011583603</v>
      </c>
      <c r="AX30" s="10">
        <f t="shared" si="18"/>
        <v>0.72928277985694201</v>
      </c>
      <c r="AZ30">
        <v>6.0581349944491203</v>
      </c>
      <c r="BA30">
        <v>1.2204740259441</v>
      </c>
      <c r="BB30" s="10">
        <f t="shared" si="19"/>
        <v>0.39349205611064403</v>
      </c>
      <c r="BC30" s="10">
        <f t="shared" si="20"/>
        <v>0.72795259740559004</v>
      </c>
    </row>
    <row r="31" spans="1:55">
      <c r="A31">
        <v>-54000</v>
      </c>
      <c r="B31">
        <v>5.45360405837505</v>
      </c>
      <c r="C31">
        <v>1.0751210924223999</v>
      </c>
      <c r="D31" s="10">
        <f t="shared" si="0"/>
        <v>0.44630626082916197</v>
      </c>
      <c r="E31" s="10">
        <f t="shared" si="0"/>
        <v>0.74248789075776001</v>
      </c>
      <c r="G31">
        <v>5.7392413628350596</v>
      </c>
      <c r="H31">
        <v>1.18385741353133</v>
      </c>
      <c r="I31" s="10">
        <f t="shared" si="1"/>
        <v>0.41982586371649405</v>
      </c>
      <c r="J31" s="10">
        <f t="shared" si="2"/>
        <v>0.73161425864686702</v>
      </c>
      <c r="L31">
        <v>5.9468800242656696</v>
      </c>
      <c r="M31">
        <v>1.2336923194634899</v>
      </c>
      <c r="N31" s="10">
        <f t="shared" si="3"/>
        <v>0.40114533090676607</v>
      </c>
      <c r="O31" s="10">
        <f t="shared" si="4"/>
        <v>0.72663076805365101</v>
      </c>
      <c r="Q31">
        <v>6.0369318185327998</v>
      </c>
      <c r="R31">
        <v>1.2578508452100301</v>
      </c>
      <c r="S31" s="10">
        <f t="shared" si="5"/>
        <v>0.39352904036894198</v>
      </c>
      <c r="T31" s="10">
        <f t="shared" si="6"/>
        <v>0.72421491547899697</v>
      </c>
      <c r="V31">
        <v>6.0657577077265099</v>
      </c>
      <c r="W31">
        <v>1.2640903931094101</v>
      </c>
      <c r="X31" s="10">
        <f t="shared" si="7"/>
        <v>0.39134089589401599</v>
      </c>
      <c r="Y31" s="10">
        <f t="shared" si="8"/>
        <v>0.72359096068905893</v>
      </c>
      <c r="AA31">
        <v>5.5921222383083302</v>
      </c>
      <c r="AB31">
        <v>1.0419576132697399</v>
      </c>
      <c r="AC31" s="10">
        <f t="shared" si="9"/>
        <v>0.43662110950249999</v>
      </c>
      <c r="AD31" s="10">
        <f t="shared" si="10"/>
        <v>0.74580423867302603</v>
      </c>
      <c r="AF31">
        <v>5.9068052805735602</v>
      </c>
      <c r="AG31">
        <v>1.1506208114647001</v>
      </c>
      <c r="AH31" s="10">
        <f t="shared" si="11"/>
        <v>0.40723613860931096</v>
      </c>
      <c r="AI31" s="10">
        <f t="shared" si="12"/>
        <v>0.73493791885352999</v>
      </c>
      <c r="AK31">
        <v>5.9610534157020396</v>
      </c>
      <c r="AL31">
        <v>1.16934978438084</v>
      </c>
      <c r="AM31" s="10">
        <f t="shared" si="13"/>
        <v>0.40250576954090711</v>
      </c>
      <c r="AN31" s="10">
        <f t="shared" si="14"/>
        <v>0.733065021561916</v>
      </c>
      <c r="AP31">
        <v>5.6785721395166204</v>
      </c>
      <c r="AQ31">
        <v>1.03011893158094</v>
      </c>
      <c r="AR31" s="10">
        <f t="shared" si="15"/>
        <v>0.4300594527150049</v>
      </c>
      <c r="AS31" s="10">
        <f t="shared" si="16"/>
        <v>0.74698810684190597</v>
      </c>
      <c r="AU31">
        <v>5.9223014979556803</v>
      </c>
      <c r="AV31">
        <v>1.1358501138918</v>
      </c>
      <c r="AW31" s="10">
        <f t="shared" si="17"/>
        <v>0.40672818353776502</v>
      </c>
      <c r="AX31" s="10">
        <f t="shared" si="18"/>
        <v>0.73641498861082</v>
      </c>
      <c r="AZ31">
        <v>5.9567791445621703</v>
      </c>
      <c r="BA31">
        <v>1.14898303690592</v>
      </c>
      <c r="BB31" s="10">
        <f t="shared" si="19"/>
        <v>0.40362764109933902</v>
      </c>
      <c r="BC31" s="10">
        <f t="shared" si="20"/>
        <v>0.73510169630940803</v>
      </c>
    </row>
    <row r="32" spans="1:55">
      <c r="A32">
        <v>-56000</v>
      </c>
      <c r="B32">
        <v>5.3215447852447602</v>
      </c>
      <c r="C32">
        <v>1.0076900298836</v>
      </c>
      <c r="D32" s="10">
        <f t="shared" si="0"/>
        <v>0.45951218814219097</v>
      </c>
      <c r="E32" s="10">
        <f t="shared" si="0"/>
        <v>0.74923099701163998</v>
      </c>
      <c r="G32">
        <v>5.6321267045129799</v>
      </c>
      <c r="H32">
        <v>1.12142624198538</v>
      </c>
      <c r="I32" s="10">
        <f t="shared" si="1"/>
        <v>0.430537329548702</v>
      </c>
      <c r="J32" s="10">
        <f t="shared" si="2"/>
        <v>0.73785737580146205</v>
      </c>
      <c r="L32">
        <v>5.8440255777404104</v>
      </c>
      <c r="M32">
        <v>1.16341365750474</v>
      </c>
      <c r="N32" s="10">
        <f t="shared" si="3"/>
        <v>0.41143077555929197</v>
      </c>
      <c r="O32" s="10">
        <f t="shared" si="4"/>
        <v>0.73365863424952604</v>
      </c>
      <c r="Q32">
        <v>5.94242077604531</v>
      </c>
      <c r="R32">
        <v>1.19177200177075</v>
      </c>
      <c r="S32" s="10">
        <f t="shared" si="5"/>
        <v>0.40298014461769094</v>
      </c>
      <c r="T32" s="10">
        <f t="shared" si="6"/>
        <v>0.73082279982292497</v>
      </c>
      <c r="V32">
        <v>5.9666570621007997</v>
      </c>
      <c r="W32">
        <v>1.19302240479057</v>
      </c>
      <c r="X32" s="10">
        <f t="shared" si="7"/>
        <v>0.40125096045658698</v>
      </c>
      <c r="Y32" s="10">
        <f t="shared" si="8"/>
        <v>0.73069775952094296</v>
      </c>
      <c r="AA32">
        <v>5.49646370826542</v>
      </c>
      <c r="AB32">
        <v>0.98213603762535395</v>
      </c>
      <c r="AC32" s="10">
        <f t="shared" si="9"/>
        <v>0.44618696250679102</v>
      </c>
      <c r="AD32" s="10">
        <f t="shared" si="10"/>
        <v>0.75178639623746457</v>
      </c>
      <c r="AF32">
        <v>5.8102824220863996</v>
      </c>
      <c r="AG32">
        <v>1.08532032789427</v>
      </c>
      <c r="AH32" s="10">
        <f t="shared" si="11"/>
        <v>0.41688842445802698</v>
      </c>
      <c r="AI32" s="10">
        <f t="shared" si="12"/>
        <v>0.74146796721057295</v>
      </c>
      <c r="AK32">
        <v>5.8626147652083196</v>
      </c>
      <c r="AL32">
        <v>1.10085413018211</v>
      </c>
      <c r="AM32" s="10">
        <f t="shared" si="13"/>
        <v>0.41234963459027912</v>
      </c>
      <c r="AN32" s="10">
        <f t="shared" si="14"/>
        <v>0.73991458698178891</v>
      </c>
      <c r="AP32">
        <v>5.5674173473634703</v>
      </c>
      <c r="AQ32">
        <v>0.96222374624069795</v>
      </c>
      <c r="AR32" s="10">
        <f t="shared" si="15"/>
        <v>0.44117493193031992</v>
      </c>
      <c r="AS32" s="10">
        <f t="shared" si="16"/>
        <v>0.75377762537593029</v>
      </c>
      <c r="AU32">
        <v>5.82496778766963</v>
      </c>
      <c r="AV32">
        <v>1.06926721935764</v>
      </c>
      <c r="AW32" s="10">
        <f t="shared" si="17"/>
        <v>0.41646155456637002</v>
      </c>
      <c r="AX32" s="10">
        <f t="shared" si="18"/>
        <v>0.74307327806423606</v>
      </c>
      <c r="AZ32">
        <v>5.8608656614045103</v>
      </c>
      <c r="BA32">
        <v>1.0824903753272599</v>
      </c>
      <c r="BB32" s="10">
        <f t="shared" si="19"/>
        <v>0.41321898941510504</v>
      </c>
      <c r="BC32" s="10">
        <f t="shared" si="20"/>
        <v>0.74175096246727401</v>
      </c>
    </row>
    <row r="33" spans="1:55">
      <c r="A33">
        <v>-58000</v>
      </c>
      <c r="B33">
        <v>5.2537385781154802</v>
      </c>
      <c r="C33">
        <v>0.96296019334305805</v>
      </c>
      <c r="D33" s="10">
        <f t="shared" si="0"/>
        <v>0.46629280885511892</v>
      </c>
      <c r="E33" s="10">
        <f t="shared" si="0"/>
        <v>0.75370398066569422</v>
      </c>
      <c r="G33">
        <v>5.5478526925618201</v>
      </c>
      <c r="H33">
        <v>1.06029111394083</v>
      </c>
      <c r="I33" s="10">
        <f t="shared" si="1"/>
        <v>0.43896473074381798</v>
      </c>
      <c r="J33" s="10">
        <f t="shared" si="2"/>
        <v>0.74397088860591709</v>
      </c>
      <c r="L33">
        <v>5.7406347300034302</v>
      </c>
      <c r="M33">
        <v>1.0941234532320401</v>
      </c>
      <c r="N33" s="10">
        <f t="shared" si="3"/>
        <v>0.42176986033299002</v>
      </c>
      <c r="O33" s="10">
        <f t="shared" si="4"/>
        <v>0.74058765467679599</v>
      </c>
      <c r="Q33">
        <v>5.8480868125417604</v>
      </c>
      <c r="R33">
        <v>1.12550649897427</v>
      </c>
      <c r="S33" s="10">
        <f t="shared" si="5"/>
        <v>0.41241354096804594</v>
      </c>
      <c r="T33" s="10">
        <f t="shared" si="6"/>
        <v>0.73744935010257306</v>
      </c>
      <c r="V33">
        <v>5.8736165127696101</v>
      </c>
      <c r="W33">
        <v>1.1279847102705201</v>
      </c>
      <c r="X33" s="10">
        <f t="shared" si="7"/>
        <v>0.41055501538970596</v>
      </c>
      <c r="Y33" s="10">
        <f t="shared" si="8"/>
        <v>0.73720152897294799</v>
      </c>
      <c r="AA33">
        <v>5.3855920404336404</v>
      </c>
      <c r="AB33">
        <v>0.920636467705503</v>
      </c>
      <c r="AC33" s="10">
        <f t="shared" si="9"/>
        <v>0.45727412928996902</v>
      </c>
      <c r="AD33" s="10">
        <f t="shared" si="10"/>
        <v>0.75793635322944974</v>
      </c>
      <c r="AF33">
        <v>5.7121372591942503</v>
      </c>
      <c r="AG33">
        <v>1.0208410319808301</v>
      </c>
      <c r="AH33" s="10">
        <f t="shared" si="11"/>
        <v>0.42670294074724191</v>
      </c>
      <c r="AI33" s="10">
        <f t="shared" si="12"/>
        <v>0.74791589680191695</v>
      </c>
      <c r="AK33">
        <v>5.7697320512561996</v>
      </c>
      <c r="AL33">
        <v>1.0378426567338199</v>
      </c>
      <c r="AM33" s="10">
        <f t="shared" si="13"/>
        <v>0.42163790598549111</v>
      </c>
      <c r="AN33" s="10">
        <f t="shared" si="14"/>
        <v>0.74621573432661803</v>
      </c>
      <c r="AP33">
        <v>5.4666612038114604</v>
      </c>
      <c r="AQ33">
        <v>0.90067214069830404</v>
      </c>
      <c r="AR33" s="10">
        <f t="shared" si="15"/>
        <v>0.45125054628552091</v>
      </c>
      <c r="AS33" s="10">
        <f t="shared" si="16"/>
        <v>0.75993278593016966</v>
      </c>
      <c r="AU33">
        <v>5.7317871006401804</v>
      </c>
      <c r="AV33">
        <v>1.00701602417131</v>
      </c>
      <c r="AW33" s="10">
        <f t="shared" si="17"/>
        <v>0.42577962326931501</v>
      </c>
      <c r="AX33" s="10">
        <f t="shared" si="18"/>
        <v>0.74929839758286898</v>
      </c>
      <c r="AZ33">
        <v>5.7675256725471096</v>
      </c>
      <c r="BA33">
        <v>1.0186219903931399</v>
      </c>
      <c r="BB33" s="10">
        <f t="shared" si="19"/>
        <v>0.42255298830084509</v>
      </c>
      <c r="BC33" s="10">
        <f t="shared" si="20"/>
        <v>0.74813780096068605</v>
      </c>
    </row>
    <row r="34" spans="1:55">
      <c r="A34">
        <v>-60000</v>
      </c>
      <c r="B34">
        <v>5.1677153438731498</v>
      </c>
      <c r="C34">
        <v>0.91272505911192303</v>
      </c>
      <c r="D34" s="10">
        <f t="shared" si="0"/>
        <v>0.47489513227935198</v>
      </c>
      <c r="E34" s="10">
        <f t="shared" si="0"/>
        <v>0.75872749408880769</v>
      </c>
      <c r="G34">
        <v>5.4662059874056901</v>
      </c>
      <c r="H34">
        <v>1.0033566857602401</v>
      </c>
      <c r="I34" s="10">
        <f t="shared" si="1"/>
        <v>0.44712940125943101</v>
      </c>
      <c r="J34" s="10">
        <f t="shared" si="2"/>
        <v>0.74966433142397604</v>
      </c>
      <c r="L34">
        <v>5.64293428132423</v>
      </c>
      <c r="M34">
        <v>1.03073211383149</v>
      </c>
      <c r="N34" s="10">
        <f t="shared" si="3"/>
        <v>0.43153990520091001</v>
      </c>
      <c r="O34" s="10">
        <f t="shared" si="4"/>
        <v>0.74692678861685091</v>
      </c>
      <c r="Q34">
        <v>5.7521424375548502</v>
      </c>
      <c r="R34">
        <v>1.0620948774794501</v>
      </c>
      <c r="S34" s="10">
        <f t="shared" si="5"/>
        <v>0.42200797846673693</v>
      </c>
      <c r="T34" s="10">
        <f t="shared" si="6"/>
        <v>0.74379051225205495</v>
      </c>
      <c r="V34">
        <v>5.7817985297716703</v>
      </c>
      <c r="W34">
        <v>1.0640641705246301</v>
      </c>
      <c r="X34" s="10">
        <f t="shared" si="7"/>
        <v>0.41973681368949994</v>
      </c>
      <c r="Y34" s="10">
        <f t="shared" si="8"/>
        <v>0.74359358294753697</v>
      </c>
      <c r="AA34">
        <v>5.2810110732732403</v>
      </c>
      <c r="AB34">
        <v>0.86026506781036105</v>
      </c>
      <c r="AC34" s="10">
        <f t="shared" si="9"/>
        <v>0.467732226006009</v>
      </c>
      <c r="AD34" s="10">
        <f t="shared" si="10"/>
        <v>0.76397349321896391</v>
      </c>
      <c r="AF34">
        <v>5.6214972382270298</v>
      </c>
      <c r="AG34">
        <v>0.96183890422556295</v>
      </c>
      <c r="AH34" s="10">
        <f t="shared" si="11"/>
        <v>0.435766942843964</v>
      </c>
      <c r="AI34" s="10">
        <f t="shared" si="12"/>
        <v>0.75381610957744372</v>
      </c>
      <c r="AK34">
        <v>5.6834713675225101</v>
      </c>
      <c r="AL34">
        <v>0.97967463170629598</v>
      </c>
      <c r="AM34" s="10">
        <f t="shared" si="13"/>
        <v>0.43026397435886005</v>
      </c>
      <c r="AN34" s="10">
        <f t="shared" si="14"/>
        <v>0.75203253682937032</v>
      </c>
      <c r="AP34">
        <v>5.3721136339045001</v>
      </c>
      <c r="AQ34">
        <v>0.84452093808599105</v>
      </c>
      <c r="AR34" s="10">
        <f t="shared" si="15"/>
        <v>0.46070530327621695</v>
      </c>
      <c r="AS34" s="10">
        <f t="shared" si="16"/>
        <v>0.7655479061914009</v>
      </c>
      <c r="AU34">
        <v>5.6406799591832399</v>
      </c>
      <c r="AV34">
        <v>0.94679161847139504</v>
      </c>
      <c r="AW34" s="10">
        <f t="shared" si="17"/>
        <v>0.43489033741500904</v>
      </c>
      <c r="AX34" s="10">
        <f t="shared" si="18"/>
        <v>0.75532083815286044</v>
      </c>
      <c r="AZ34">
        <v>5.6780197073640704</v>
      </c>
      <c r="BA34">
        <v>0.95920252466868905</v>
      </c>
      <c r="BB34" s="10">
        <f t="shared" si="19"/>
        <v>0.43150358481914902</v>
      </c>
      <c r="BC34" s="10">
        <f t="shared" si="20"/>
        <v>0.75407974753313112</v>
      </c>
    </row>
    <row r="35" spans="1:55">
      <c r="A35">
        <v>-62000</v>
      </c>
      <c r="B35">
        <v>5.0676522065990799</v>
      </c>
      <c r="C35">
        <v>0.84971580807896596</v>
      </c>
      <c r="D35" s="10">
        <f t="shared" si="0"/>
        <v>0.484901446006759</v>
      </c>
      <c r="E35" s="10">
        <f t="shared" si="0"/>
        <v>0.7650284191921034</v>
      </c>
      <c r="G35">
        <v>5.3523649833743701</v>
      </c>
      <c r="H35">
        <v>0.94060862175931803</v>
      </c>
      <c r="I35" s="10">
        <f t="shared" si="1"/>
        <v>0.45851350166256299</v>
      </c>
      <c r="J35" s="10">
        <f t="shared" si="2"/>
        <v>0.75593913782406819</v>
      </c>
      <c r="L35">
        <v>5.5572501891855897</v>
      </c>
      <c r="M35">
        <v>0.97615951405734203</v>
      </c>
      <c r="N35" s="10">
        <f t="shared" si="3"/>
        <v>0.44010831441477405</v>
      </c>
      <c r="O35" s="10">
        <f t="shared" si="4"/>
        <v>0.75238404859426589</v>
      </c>
      <c r="Q35">
        <v>5.6671505234306796</v>
      </c>
      <c r="R35">
        <v>1.0044491012763099</v>
      </c>
      <c r="S35" s="10">
        <f t="shared" si="5"/>
        <v>0.43050716987915399</v>
      </c>
      <c r="T35" s="10">
        <f t="shared" si="6"/>
        <v>0.74955508987236896</v>
      </c>
      <c r="V35">
        <v>5.6954505579138903</v>
      </c>
      <c r="W35">
        <v>1.00708061752615</v>
      </c>
      <c r="X35" s="10">
        <f t="shared" si="7"/>
        <v>0.42837161087527792</v>
      </c>
      <c r="Y35" s="10">
        <f t="shared" si="8"/>
        <v>0.74929193824738505</v>
      </c>
      <c r="AA35">
        <v>5.1924500890738097</v>
      </c>
      <c r="AB35">
        <v>0.80947805816914797</v>
      </c>
      <c r="AC35" s="10">
        <f t="shared" si="9"/>
        <v>0.47658832442595206</v>
      </c>
      <c r="AD35" s="10">
        <f t="shared" si="10"/>
        <v>0.76905219418308524</v>
      </c>
      <c r="AF35">
        <v>5.5309694741500097</v>
      </c>
      <c r="AG35">
        <v>0.90508627720837798</v>
      </c>
      <c r="AH35" s="10">
        <f t="shared" si="11"/>
        <v>0.44481971925166597</v>
      </c>
      <c r="AI35" s="10">
        <f t="shared" si="12"/>
        <v>0.75949137227916219</v>
      </c>
      <c r="AK35">
        <v>5.59372853332329</v>
      </c>
      <c r="AL35">
        <v>0.92272321627659804</v>
      </c>
      <c r="AM35" s="10">
        <f t="shared" si="13"/>
        <v>0.43923825777878206</v>
      </c>
      <c r="AN35" s="10">
        <f t="shared" si="14"/>
        <v>0.75772767837234023</v>
      </c>
      <c r="AP35">
        <v>5.2796071869125303</v>
      </c>
      <c r="AQ35">
        <v>0.78927302304595404</v>
      </c>
      <c r="AR35" s="10">
        <f t="shared" si="15"/>
        <v>0.46995594797541396</v>
      </c>
      <c r="AS35" s="10">
        <f t="shared" si="16"/>
        <v>0.77107269769540454</v>
      </c>
      <c r="AU35">
        <v>5.5536801522852199</v>
      </c>
      <c r="AV35">
        <v>0.89036952698268501</v>
      </c>
      <c r="AW35" s="10">
        <f t="shared" si="17"/>
        <v>0.44359031810481103</v>
      </c>
      <c r="AX35" s="10">
        <f t="shared" si="18"/>
        <v>0.76096304730173148</v>
      </c>
      <c r="AZ35">
        <v>5.5929598028535503</v>
      </c>
      <c r="BA35">
        <v>0.90349836078843904</v>
      </c>
      <c r="BB35" s="10">
        <f t="shared" si="19"/>
        <v>0.44000957527020101</v>
      </c>
      <c r="BC35" s="10">
        <f t="shared" si="20"/>
        <v>0.75965016392115614</v>
      </c>
    </row>
    <row r="36" spans="1:55">
      <c r="A36">
        <v>-64000</v>
      </c>
      <c r="B36">
        <v>4.9633622184385198</v>
      </c>
      <c r="C36">
        <v>0.79738068670658302</v>
      </c>
      <c r="D36" s="10">
        <f t="shared" si="0"/>
        <v>0.49533044482281496</v>
      </c>
      <c r="E36" s="10">
        <f t="shared" si="0"/>
        <v>0.77026193132934173</v>
      </c>
      <c r="G36">
        <v>5.2372972747259796</v>
      </c>
      <c r="H36">
        <v>0.88004046074174702</v>
      </c>
      <c r="I36" s="10">
        <f t="shared" si="1"/>
        <v>0.47002027252740203</v>
      </c>
      <c r="J36" s="10">
        <f t="shared" si="2"/>
        <v>0.76199595392582531</v>
      </c>
      <c r="L36">
        <v>5.47502415714193</v>
      </c>
      <c r="M36">
        <v>0.92358828536891702</v>
      </c>
      <c r="N36" s="10">
        <f t="shared" si="3"/>
        <v>0.44833091761914001</v>
      </c>
      <c r="O36" s="10">
        <f t="shared" si="4"/>
        <v>0.75764117146310839</v>
      </c>
      <c r="Q36">
        <v>5.5810189998852504</v>
      </c>
      <c r="R36">
        <v>0.94883776820511201</v>
      </c>
      <c r="S36" s="10">
        <f t="shared" si="5"/>
        <v>0.4391203222336969</v>
      </c>
      <c r="T36" s="10">
        <f t="shared" si="6"/>
        <v>0.75511622317948879</v>
      </c>
      <c r="V36">
        <v>5.6115468475263599</v>
      </c>
      <c r="W36">
        <v>0.95253829374562105</v>
      </c>
      <c r="X36" s="10">
        <f t="shared" si="7"/>
        <v>0.43676198191403098</v>
      </c>
      <c r="Y36" s="10">
        <f t="shared" si="8"/>
        <v>0.75474617062543792</v>
      </c>
      <c r="AA36">
        <v>5.0955114950578997</v>
      </c>
      <c r="AB36">
        <v>0.75939158509107696</v>
      </c>
      <c r="AC36" s="10">
        <f t="shared" si="9"/>
        <v>0.48628218382754307</v>
      </c>
      <c r="AD36" s="10">
        <f t="shared" si="10"/>
        <v>0.77406084149089227</v>
      </c>
      <c r="AF36">
        <v>5.4481221195314697</v>
      </c>
      <c r="AG36">
        <v>0.85254074949548297</v>
      </c>
      <c r="AH36" s="10">
        <f t="shared" si="11"/>
        <v>0.45310445471352001</v>
      </c>
      <c r="AI36" s="10">
        <f t="shared" si="12"/>
        <v>0.76474592505045169</v>
      </c>
      <c r="AK36">
        <v>5.5090018706522699</v>
      </c>
      <c r="AL36">
        <v>0.86840521706573004</v>
      </c>
      <c r="AM36" s="10">
        <f t="shared" si="13"/>
        <v>0.44771092404588408</v>
      </c>
      <c r="AN36" s="10">
        <f t="shared" si="14"/>
        <v>0.76315947829342701</v>
      </c>
      <c r="AP36">
        <v>5.1893870180097403</v>
      </c>
      <c r="AQ36">
        <v>0.738383987633496</v>
      </c>
      <c r="AR36" s="10">
        <f t="shared" si="15"/>
        <v>0.47897796486569294</v>
      </c>
      <c r="AS36" s="10">
        <f t="shared" si="16"/>
        <v>0.77616160123665046</v>
      </c>
      <c r="AU36">
        <v>5.4699928184482696</v>
      </c>
      <c r="AV36">
        <v>0.83782514266623898</v>
      </c>
      <c r="AW36" s="10">
        <f t="shared" si="17"/>
        <v>0.45195905148850607</v>
      </c>
      <c r="AX36" s="10">
        <f t="shared" si="18"/>
        <v>0.76621748573337611</v>
      </c>
      <c r="AZ36">
        <v>5.5103750599268198</v>
      </c>
      <c r="BA36">
        <v>0.85042336742106095</v>
      </c>
      <c r="BB36" s="10">
        <f t="shared" si="19"/>
        <v>0.44826804956287408</v>
      </c>
      <c r="BC36" s="10">
        <f t="shared" si="20"/>
        <v>0.76495766325789394</v>
      </c>
    </row>
    <row r="37" spans="1:55">
      <c r="A37">
        <v>-66000</v>
      </c>
      <c r="B37">
        <v>4.8833752035684599</v>
      </c>
      <c r="C37">
        <v>0.75870436422255205</v>
      </c>
      <c r="D37" s="10">
        <f t="shared" si="0"/>
        <v>0.50332914630982095</v>
      </c>
      <c r="E37" s="10">
        <f t="shared" si="0"/>
        <v>0.77412956357774476</v>
      </c>
      <c r="G37">
        <v>5.1549531024018096</v>
      </c>
      <c r="H37">
        <v>0.83518699640871297</v>
      </c>
      <c r="I37" s="10">
        <f t="shared" si="1"/>
        <v>0.47825468975981905</v>
      </c>
      <c r="J37" s="10">
        <f t="shared" si="2"/>
        <v>0.76648130035912865</v>
      </c>
      <c r="L37">
        <v>5.3893687708220899</v>
      </c>
      <c r="M37">
        <v>0.87025199581310897</v>
      </c>
      <c r="N37" s="10">
        <f t="shared" si="3"/>
        <v>0.45689645625112407</v>
      </c>
      <c r="O37" s="10">
        <f t="shared" si="4"/>
        <v>0.76297480041868915</v>
      </c>
      <c r="Q37">
        <v>5.4964769246454201</v>
      </c>
      <c r="R37">
        <v>0.89746116636256201</v>
      </c>
      <c r="S37" s="10">
        <f t="shared" si="5"/>
        <v>0.44757452975767997</v>
      </c>
      <c r="T37" s="10">
        <f t="shared" si="6"/>
        <v>0.76025388336374378</v>
      </c>
      <c r="V37">
        <v>5.5243798130328603</v>
      </c>
      <c r="W37">
        <v>0.896823672701903</v>
      </c>
      <c r="X37" s="10">
        <f t="shared" si="7"/>
        <v>0.44547868536338092</v>
      </c>
      <c r="Y37" s="10">
        <f t="shared" si="8"/>
        <v>0.76031763272980979</v>
      </c>
      <c r="AA37">
        <v>5.0271100922087397</v>
      </c>
      <c r="AB37">
        <v>0.72130054080082995</v>
      </c>
      <c r="AC37" s="10">
        <f t="shared" si="9"/>
        <v>0.49312232411245904</v>
      </c>
      <c r="AD37" s="10">
        <f t="shared" si="10"/>
        <v>0.77786994591991698</v>
      </c>
      <c r="AF37">
        <v>5.36333456544744</v>
      </c>
      <c r="AG37">
        <v>0.80058551748463402</v>
      </c>
      <c r="AH37" s="10">
        <f t="shared" si="11"/>
        <v>0.46158321012192294</v>
      </c>
      <c r="AI37" s="10">
        <f t="shared" si="12"/>
        <v>0.76994144825153665</v>
      </c>
      <c r="AK37">
        <v>5.4275651221694901</v>
      </c>
      <c r="AL37">
        <v>0.81669905493221295</v>
      </c>
      <c r="AM37" s="10">
        <f t="shared" si="13"/>
        <v>0.45585459889416208</v>
      </c>
      <c r="AN37" s="10">
        <f t="shared" si="14"/>
        <v>0.76833009450677869</v>
      </c>
      <c r="AP37">
        <v>5.1035622653346797</v>
      </c>
      <c r="AQ37">
        <v>0.68981511052302702</v>
      </c>
      <c r="AR37" s="10">
        <f t="shared" si="15"/>
        <v>0.48756044013319899</v>
      </c>
      <c r="AS37" s="10">
        <f t="shared" si="16"/>
        <v>0.78101848894769732</v>
      </c>
      <c r="AU37">
        <v>5.3901520945003103</v>
      </c>
      <c r="AV37">
        <v>0.78726324908396295</v>
      </c>
      <c r="AW37" s="10">
        <f t="shared" si="17"/>
        <v>0.459943123883302</v>
      </c>
      <c r="AX37" s="10">
        <f t="shared" si="18"/>
        <v>0.77127367509160372</v>
      </c>
      <c r="AZ37">
        <v>5.4302640540982798</v>
      </c>
      <c r="BA37">
        <v>0.79895639924769801</v>
      </c>
      <c r="BB37" s="10">
        <f t="shared" si="19"/>
        <v>0.45627915014572806</v>
      </c>
      <c r="BC37" s="10">
        <f t="shared" si="20"/>
        <v>0.7701043600752302</v>
      </c>
    </row>
    <row r="38" spans="1:55">
      <c r="A38">
        <v>-68000</v>
      </c>
      <c r="B38">
        <v>4.8086889677966402</v>
      </c>
      <c r="C38">
        <v>0.72795253508759805</v>
      </c>
      <c r="D38" s="10">
        <f t="shared" si="0"/>
        <v>0.51079776988700298</v>
      </c>
      <c r="E38" s="10">
        <f t="shared" si="0"/>
        <v>0.77720474649124016</v>
      </c>
      <c r="G38">
        <v>5.0908483423727802</v>
      </c>
      <c r="H38">
        <v>0.795859226903323</v>
      </c>
      <c r="I38" s="10">
        <f t="shared" si="1"/>
        <v>0.48466516576272201</v>
      </c>
      <c r="J38" s="10">
        <f t="shared" si="2"/>
        <v>0.77041407730966771</v>
      </c>
      <c r="L38">
        <v>5.3064064395614698</v>
      </c>
      <c r="M38">
        <v>0.82052476205465497</v>
      </c>
      <c r="N38" s="10">
        <f t="shared" si="3"/>
        <v>0.46519268937718605</v>
      </c>
      <c r="O38" s="10">
        <f t="shared" si="4"/>
        <v>0.76794752379453457</v>
      </c>
      <c r="Q38">
        <v>5.4231115115266197</v>
      </c>
      <c r="R38">
        <v>0.84824147315628196</v>
      </c>
      <c r="S38" s="10">
        <f t="shared" si="5"/>
        <v>0.45491107106955997</v>
      </c>
      <c r="T38" s="10">
        <f t="shared" si="6"/>
        <v>0.76517585268437183</v>
      </c>
      <c r="V38">
        <v>5.45034614368695</v>
      </c>
      <c r="W38">
        <v>0.84841711986874802</v>
      </c>
      <c r="X38" s="10">
        <f t="shared" si="7"/>
        <v>0.45288205229797196</v>
      </c>
      <c r="Y38" s="10">
        <f t="shared" si="8"/>
        <v>0.76515828801312513</v>
      </c>
      <c r="AA38">
        <v>4.9539319734112004</v>
      </c>
      <c r="AB38">
        <v>0.67867356734476603</v>
      </c>
      <c r="AC38" s="10">
        <f t="shared" si="9"/>
        <v>0.50044013599221304</v>
      </c>
      <c r="AD38" s="10">
        <f t="shared" si="10"/>
        <v>0.78213264326552345</v>
      </c>
      <c r="AF38">
        <v>5.2858914196195501</v>
      </c>
      <c r="AG38">
        <v>0.75398281212024698</v>
      </c>
      <c r="AH38" s="10">
        <f t="shared" si="11"/>
        <v>0.46932752470471195</v>
      </c>
      <c r="AI38" s="10">
        <f t="shared" si="12"/>
        <v>0.77460171878797524</v>
      </c>
      <c r="AK38">
        <v>5.3524461308987501</v>
      </c>
      <c r="AL38">
        <v>0.77006635834286996</v>
      </c>
      <c r="AM38" s="10">
        <f t="shared" si="13"/>
        <v>0.46336649802123608</v>
      </c>
      <c r="AN38" s="10">
        <f t="shared" si="14"/>
        <v>0.77299336416571296</v>
      </c>
      <c r="AP38">
        <v>5.0210261478399598</v>
      </c>
      <c r="AQ38">
        <v>0.64329168280390703</v>
      </c>
      <c r="AR38" s="10">
        <f t="shared" si="15"/>
        <v>0.49581405188267097</v>
      </c>
      <c r="AS38" s="10">
        <f t="shared" si="16"/>
        <v>0.78567083171960928</v>
      </c>
      <c r="AU38">
        <v>5.3116975932935704</v>
      </c>
      <c r="AV38">
        <v>0.73914482632676304</v>
      </c>
      <c r="AW38" s="10">
        <f t="shared" si="17"/>
        <v>0.467788574003976</v>
      </c>
      <c r="AX38" s="10">
        <f t="shared" si="18"/>
        <v>0.77608551736732367</v>
      </c>
      <c r="AZ38">
        <v>5.3538966009377198</v>
      </c>
      <c r="BA38">
        <v>0.75146187584810797</v>
      </c>
      <c r="BB38" s="10">
        <f t="shared" si="19"/>
        <v>0.46391589546178408</v>
      </c>
      <c r="BC38" s="10">
        <f t="shared" si="20"/>
        <v>0.77485381241518925</v>
      </c>
    </row>
    <row r="39" spans="1:55">
      <c r="A39">
        <v>-70000</v>
      </c>
      <c r="B39">
        <v>4.7353500276459597</v>
      </c>
      <c r="C39">
        <v>0.68238805182036399</v>
      </c>
      <c r="D39" s="10">
        <f t="shared" si="0"/>
        <v>0.51813166390207099</v>
      </c>
      <c r="E39" s="10">
        <f t="shared" si="0"/>
        <v>0.78176119481796358</v>
      </c>
      <c r="G39">
        <v>5.0181116813974302</v>
      </c>
      <c r="H39">
        <v>0.75458424922564804</v>
      </c>
      <c r="I39" s="10">
        <f t="shared" si="1"/>
        <v>0.491938831860257</v>
      </c>
      <c r="J39" s="10">
        <f t="shared" si="2"/>
        <v>0.77454157507743526</v>
      </c>
      <c r="L39">
        <v>5.2477575689726903</v>
      </c>
      <c r="M39">
        <v>0.782769838454905</v>
      </c>
      <c r="N39" s="10">
        <f t="shared" si="3"/>
        <v>0.471057576436064</v>
      </c>
      <c r="O39" s="10">
        <f t="shared" si="4"/>
        <v>0.77172301615450956</v>
      </c>
      <c r="Q39">
        <v>5.3492567080758704</v>
      </c>
      <c r="R39">
        <v>0.80168869055710801</v>
      </c>
      <c r="S39" s="10">
        <f t="shared" si="5"/>
        <v>0.46229655141463494</v>
      </c>
      <c r="T39" s="10">
        <f t="shared" si="6"/>
        <v>0.76983113094428923</v>
      </c>
      <c r="V39">
        <v>5.3727958976645898</v>
      </c>
      <c r="W39">
        <v>0.79902105415031</v>
      </c>
      <c r="X39" s="10">
        <f t="shared" si="7"/>
        <v>0.460637076900208</v>
      </c>
      <c r="Y39" s="10">
        <f t="shared" si="8"/>
        <v>0.77009789458496902</v>
      </c>
      <c r="AA39">
        <v>4.8579604900849702</v>
      </c>
      <c r="AB39">
        <v>0.62857147438949501</v>
      </c>
      <c r="AC39" s="10">
        <f t="shared" si="9"/>
        <v>0.51003728432483597</v>
      </c>
      <c r="AD39" s="10">
        <f t="shared" si="10"/>
        <v>0.78714285256105054</v>
      </c>
      <c r="AF39">
        <v>5.2117367831098003</v>
      </c>
      <c r="AG39">
        <v>0.70984060281414196</v>
      </c>
      <c r="AH39" s="10">
        <f t="shared" si="11"/>
        <v>0.47674298835568696</v>
      </c>
      <c r="AI39" s="10">
        <f t="shared" si="12"/>
        <v>0.77901593971858585</v>
      </c>
      <c r="AK39">
        <v>5.2769444685466604</v>
      </c>
      <c r="AL39">
        <v>0.72376840783417995</v>
      </c>
      <c r="AM39" s="10">
        <f t="shared" si="13"/>
        <v>0.47091666425644502</v>
      </c>
      <c r="AN39" s="10">
        <f t="shared" si="14"/>
        <v>0.77762315921658198</v>
      </c>
      <c r="AP39">
        <v>4.9439451886185104</v>
      </c>
      <c r="AQ39">
        <v>0.60067597632740599</v>
      </c>
      <c r="AR39" s="10">
        <f t="shared" si="15"/>
        <v>0.50352214780481597</v>
      </c>
      <c r="AS39" s="10">
        <f t="shared" si="16"/>
        <v>0.78993240236725937</v>
      </c>
      <c r="AU39">
        <v>5.2364813270479402</v>
      </c>
      <c r="AV39">
        <v>0.69385878761126396</v>
      </c>
      <c r="AW39" s="10">
        <f t="shared" si="17"/>
        <v>0.47531020062853901</v>
      </c>
      <c r="AX39" s="10">
        <f t="shared" si="18"/>
        <v>0.78061412123887364</v>
      </c>
      <c r="AZ39">
        <v>5.2800143816577796</v>
      </c>
      <c r="BA39">
        <v>0.70546635461829998</v>
      </c>
      <c r="BB39" s="10">
        <f t="shared" si="19"/>
        <v>0.47130411738977812</v>
      </c>
      <c r="BC39" s="10">
        <f t="shared" si="20"/>
        <v>0.77945336453816993</v>
      </c>
    </row>
    <row r="40" spans="1:55">
      <c r="A40">
        <v>-72000</v>
      </c>
      <c r="B40">
        <v>4.74445206810997</v>
      </c>
      <c r="C40">
        <v>0.67293617288264296</v>
      </c>
      <c r="D40" s="10">
        <f t="shared" si="0"/>
        <v>0.51722145985566992</v>
      </c>
      <c r="E40" s="10">
        <f t="shared" si="0"/>
        <v>0.78270638271173565</v>
      </c>
      <c r="G40">
        <v>4.9624409477857299</v>
      </c>
      <c r="H40">
        <v>0.70420786720878403</v>
      </c>
      <c r="I40" s="10">
        <f t="shared" si="1"/>
        <v>0.49750590522142701</v>
      </c>
      <c r="J40" s="10">
        <f t="shared" si="2"/>
        <v>0.77957921327912161</v>
      </c>
      <c r="L40">
        <v>5.1765151657265696</v>
      </c>
      <c r="M40">
        <v>0.73982447594850298</v>
      </c>
      <c r="N40" s="10">
        <f t="shared" si="3"/>
        <v>0.47818181676067606</v>
      </c>
      <c r="O40" s="10">
        <f t="shared" si="4"/>
        <v>0.77601755240514969</v>
      </c>
      <c r="Q40">
        <v>5.2710805345768197</v>
      </c>
      <c r="R40">
        <v>0.75581931841291095</v>
      </c>
      <c r="S40" s="10">
        <f t="shared" si="5"/>
        <v>0.47011416876453999</v>
      </c>
      <c r="T40" s="10">
        <f t="shared" si="6"/>
        <v>0.77441806815870895</v>
      </c>
      <c r="V40">
        <v>5.2997642072550804</v>
      </c>
      <c r="W40">
        <v>0.75218174576937102</v>
      </c>
      <c r="X40" s="10">
        <f t="shared" si="7"/>
        <v>0.46794024594115891</v>
      </c>
      <c r="Y40" s="10">
        <f t="shared" si="8"/>
        <v>0.77478182542306295</v>
      </c>
      <c r="AA40">
        <v>4.7818409591435804</v>
      </c>
      <c r="AB40">
        <v>0.58790600493883904</v>
      </c>
      <c r="AC40" s="10">
        <f t="shared" si="9"/>
        <v>0.51764923741897495</v>
      </c>
      <c r="AD40" s="10">
        <f t="shared" si="10"/>
        <v>0.79120939950611613</v>
      </c>
      <c r="AF40">
        <v>5.1410775813526604</v>
      </c>
      <c r="AG40">
        <v>0.66634474854479397</v>
      </c>
      <c r="AH40" s="10">
        <f t="shared" si="11"/>
        <v>0.48380890853140091</v>
      </c>
      <c r="AI40" s="10">
        <f t="shared" si="12"/>
        <v>0.7833655251455206</v>
      </c>
      <c r="AK40">
        <v>5.2099409710124398</v>
      </c>
      <c r="AL40">
        <v>0.68173070942316805</v>
      </c>
      <c r="AM40" s="10">
        <f t="shared" si="13"/>
        <v>0.47761701400986711</v>
      </c>
      <c r="AN40" s="10">
        <f t="shared" si="14"/>
        <v>0.78182692905768314</v>
      </c>
      <c r="AP40">
        <v>4.8672279612202702</v>
      </c>
      <c r="AQ40">
        <v>0.55869338334393603</v>
      </c>
      <c r="AR40" s="10">
        <f t="shared" si="15"/>
        <v>0.51119387054463994</v>
      </c>
      <c r="AS40" s="10">
        <f t="shared" si="16"/>
        <v>0.79413066166560642</v>
      </c>
      <c r="AU40">
        <v>5.1657174454154298</v>
      </c>
      <c r="AV40">
        <v>0.65045770952941195</v>
      </c>
      <c r="AW40" s="10">
        <f t="shared" si="17"/>
        <v>0.48238658879179008</v>
      </c>
      <c r="AX40" s="10">
        <f t="shared" si="18"/>
        <v>0.7849542290470588</v>
      </c>
      <c r="AZ40">
        <v>5.2090881288704303</v>
      </c>
      <c r="BA40">
        <v>0.662298856221745</v>
      </c>
      <c r="BB40" s="10">
        <f t="shared" si="19"/>
        <v>0.47839674266851306</v>
      </c>
      <c r="BC40" s="10">
        <f t="shared" si="20"/>
        <v>0.78377011437782551</v>
      </c>
    </row>
    <row r="41" spans="1:55">
      <c r="A41">
        <v>-74000</v>
      </c>
      <c r="B41">
        <v>4.67725409493129</v>
      </c>
      <c r="C41">
        <v>0.63172684327860396</v>
      </c>
      <c r="D41" s="10">
        <f t="shared" si="0"/>
        <v>0.52394125717353801</v>
      </c>
      <c r="E41" s="10">
        <f t="shared" si="0"/>
        <v>0.78682731567213959</v>
      </c>
      <c r="G41">
        <v>4.8717031917481899</v>
      </c>
      <c r="H41">
        <v>0.65802323641331995</v>
      </c>
      <c r="I41" s="10">
        <f t="shared" si="1"/>
        <v>0.50657968082518101</v>
      </c>
      <c r="J41" s="10">
        <f t="shared" si="2"/>
        <v>0.78419767635866799</v>
      </c>
      <c r="L41">
        <v>5.1068715680075201</v>
      </c>
      <c r="M41">
        <v>0.70022972585274701</v>
      </c>
      <c r="N41" s="10">
        <f t="shared" si="3"/>
        <v>0.48514617653258102</v>
      </c>
      <c r="O41" s="10">
        <f t="shared" si="4"/>
        <v>0.7799770274147253</v>
      </c>
      <c r="Q41">
        <v>5.2065435049539603</v>
      </c>
      <c r="R41">
        <v>0.71492395755176996</v>
      </c>
      <c r="S41" s="10">
        <f t="shared" si="5"/>
        <v>0.47656787172682591</v>
      </c>
      <c r="T41" s="10">
        <f t="shared" si="6"/>
        <v>0.77850760424482301</v>
      </c>
      <c r="V41">
        <v>5.2244240641253503</v>
      </c>
      <c r="W41">
        <v>0.707101414471067</v>
      </c>
      <c r="X41" s="10">
        <f t="shared" si="7"/>
        <v>0.47547426025413192</v>
      </c>
      <c r="Y41" s="10">
        <f t="shared" si="8"/>
        <v>0.77928985855289334</v>
      </c>
      <c r="AA41">
        <v>4.7059666077689801</v>
      </c>
      <c r="AB41">
        <v>0.54844457783096401</v>
      </c>
      <c r="AC41" s="10">
        <f t="shared" si="9"/>
        <v>0.52523667255643502</v>
      </c>
      <c r="AD41" s="10">
        <f t="shared" si="10"/>
        <v>0.79515554221690354</v>
      </c>
      <c r="AF41">
        <v>5.0683643942366903</v>
      </c>
      <c r="AG41">
        <v>0.62432444608084003</v>
      </c>
      <c r="AH41" s="10">
        <f t="shared" si="11"/>
        <v>0.49108022724299794</v>
      </c>
      <c r="AI41" s="10">
        <f t="shared" si="12"/>
        <v>0.78756755539191592</v>
      </c>
      <c r="AK41">
        <v>5.1367426273161696</v>
      </c>
      <c r="AL41">
        <v>0.63841561194335394</v>
      </c>
      <c r="AM41" s="10">
        <f t="shared" si="13"/>
        <v>0.48493684837949413</v>
      </c>
      <c r="AN41" s="10">
        <f t="shared" si="14"/>
        <v>0.78615843880566461</v>
      </c>
      <c r="AP41">
        <v>4.7952314201839803</v>
      </c>
      <c r="AQ41">
        <v>0.52007621648663604</v>
      </c>
      <c r="AR41" s="10">
        <f t="shared" si="15"/>
        <v>0.51839352464826893</v>
      </c>
      <c r="AS41" s="10">
        <f t="shared" si="16"/>
        <v>0.79799237835133641</v>
      </c>
      <c r="AU41">
        <v>5.0951870547492204</v>
      </c>
      <c r="AV41">
        <v>0.60877714024781604</v>
      </c>
      <c r="AW41" s="10">
        <f t="shared" si="17"/>
        <v>0.489439627858411</v>
      </c>
      <c r="AX41" s="10">
        <f t="shared" si="18"/>
        <v>0.78912228597521838</v>
      </c>
      <c r="AZ41">
        <v>5.1400924828098704</v>
      </c>
      <c r="BA41">
        <v>0.62078755309387801</v>
      </c>
      <c r="BB41" s="10">
        <f t="shared" si="19"/>
        <v>0.48529630727456902</v>
      </c>
      <c r="BC41" s="10">
        <f t="shared" si="20"/>
        <v>0.7879212446906122</v>
      </c>
    </row>
    <row r="42" spans="1:55">
      <c r="A42">
        <v>-76000</v>
      </c>
      <c r="B42">
        <v>4.6128600020080404</v>
      </c>
      <c r="C42">
        <v>0.60076624302075499</v>
      </c>
      <c r="D42" s="10">
        <f t="shared" si="0"/>
        <v>0.5303806664658629</v>
      </c>
      <c r="E42" s="10">
        <f t="shared" si="0"/>
        <v>0.78992337569792448</v>
      </c>
      <c r="G42">
        <v>4.80328639904572</v>
      </c>
      <c r="H42">
        <v>0.61953221461886698</v>
      </c>
      <c r="I42" s="10">
        <f t="shared" si="1"/>
        <v>0.51342136009542805</v>
      </c>
      <c r="J42" s="10">
        <f t="shared" si="2"/>
        <v>0.78804677853811333</v>
      </c>
      <c r="L42">
        <v>5.03590269125975</v>
      </c>
      <c r="M42">
        <v>0.65867296588117197</v>
      </c>
      <c r="N42" s="10">
        <f t="shared" si="3"/>
        <v>0.49224306420735803</v>
      </c>
      <c r="O42" s="10">
        <f t="shared" si="4"/>
        <v>0.78413270341188279</v>
      </c>
      <c r="Q42">
        <v>5.1322657044053601</v>
      </c>
      <c r="R42">
        <v>0.67084506766097896</v>
      </c>
      <c r="S42" s="10">
        <f t="shared" si="5"/>
        <v>0.48399565178168596</v>
      </c>
      <c r="T42" s="10">
        <f t="shared" si="6"/>
        <v>0.78291549323390208</v>
      </c>
      <c r="V42">
        <v>5.1594860166185299</v>
      </c>
      <c r="W42">
        <v>0.66625167738137303</v>
      </c>
      <c r="X42" s="10">
        <f t="shared" si="7"/>
        <v>0.48196806500481398</v>
      </c>
      <c r="Y42" s="10">
        <f t="shared" si="8"/>
        <v>0.78337483226186266</v>
      </c>
      <c r="AA42">
        <v>4.6449468129517104</v>
      </c>
      <c r="AB42">
        <v>0.516157472693068</v>
      </c>
      <c r="AC42" s="10">
        <f t="shared" si="9"/>
        <v>0.531338652038162</v>
      </c>
      <c r="AD42" s="10">
        <f t="shared" si="10"/>
        <v>0.79838425273069313</v>
      </c>
      <c r="AF42">
        <v>5.0019717247612796</v>
      </c>
      <c r="AG42">
        <v>0.58544793866564204</v>
      </c>
      <c r="AH42" s="10">
        <f t="shared" si="11"/>
        <v>0.49771949419053901</v>
      </c>
      <c r="AI42" s="10">
        <f t="shared" si="12"/>
        <v>0.79145520613343578</v>
      </c>
      <c r="AK42">
        <v>5.0726649434831703</v>
      </c>
      <c r="AL42">
        <v>0.60065586498082402</v>
      </c>
      <c r="AM42" s="10">
        <f t="shared" si="13"/>
        <v>0.49134461676279406</v>
      </c>
      <c r="AN42" s="10">
        <f t="shared" si="14"/>
        <v>0.78993441350191751</v>
      </c>
      <c r="AP42">
        <v>4.7251703006771404</v>
      </c>
      <c r="AQ42">
        <v>0.48373216263929902</v>
      </c>
      <c r="AR42" s="10">
        <f t="shared" si="15"/>
        <v>0.52539963659895295</v>
      </c>
      <c r="AS42" s="10">
        <f t="shared" si="16"/>
        <v>0.8016267837360701</v>
      </c>
      <c r="AU42">
        <v>5.02832823324463</v>
      </c>
      <c r="AV42">
        <v>0.56929653543742598</v>
      </c>
      <c r="AW42" s="10">
        <f t="shared" si="17"/>
        <v>0.49612551000887006</v>
      </c>
      <c r="AX42" s="10">
        <f t="shared" si="18"/>
        <v>0.7930703464562574</v>
      </c>
      <c r="AZ42">
        <v>5.07405828151773</v>
      </c>
      <c r="BA42">
        <v>0.58086547011071199</v>
      </c>
      <c r="BB42" s="10">
        <f t="shared" si="19"/>
        <v>0.49189972740378307</v>
      </c>
      <c r="BC42" s="10">
        <f t="shared" si="20"/>
        <v>0.79191345298892879</v>
      </c>
    </row>
    <row r="43" spans="1:55">
      <c r="A43">
        <v>-78000</v>
      </c>
      <c r="B43">
        <v>4.5607561789142101</v>
      </c>
      <c r="C43">
        <v>0.56696775184066195</v>
      </c>
      <c r="D43" s="10">
        <f t="shared" si="0"/>
        <v>0.53559104877524599</v>
      </c>
      <c r="E43" s="10">
        <f t="shared" si="0"/>
        <v>0.79330322481593385</v>
      </c>
      <c r="G43">
        <v>4.7277397307945002</v>
      </c>
      <c r="H43">
        <v>0.57890540218388697</v>
      </c>
      <c r="I43" s="10">
        <f t="shared" si="1"/>
        <v>0.52097602692055001</v>
      </c>
      <c r="J43" s="10">
        <f t="shared" si="2"/>
        <v>0.79210945978161129</v>
      </c>
      <c r="L43">
        <v>4.98120601370226</v>
      </c>
      <c r="M43">
        <v>0.62312434476854295</v>
      </c>
      <c r="N43" s="10">
        <f t="shared" si="3"/>
        <v>0.49771273196310706</v>
      </c>
      <c r="O43" s="10">
        <f t="shared" si="4"/>
        <v>0.78768756552314567</v>
      </c>
      <c r="Q43">
        <v>5.0730112720410796</v>
      </c>
      <c r="R43">
        <v>0.63248380967697404</v>
      </c>
      <c r="S43" s="10">
        <f t="shared" si="5"/>
        <v>0.48992109501811398</v>
      </c>
      <c r="T43" s="10">
        <f t="shared" si="6"/>
        <v>0.78675161903230262</v>
      </c>
      <c r="V43">
        <v>5.0966042779163701</v>
      </c>
      <c r="W43">
        <v>0.62968315185421997</v>
      </c>
      <c r="X43" s="10">
        <f t="shared" si="7"/>
        <v>0.48825623887502995</v>
      </c>
      <c r="Y43" s="10">
        <f t="shared" si="8"/>
        <v>0.78703168481457797</v>
      </c>
      <c r="AA43">
        <v>4.5706153649421299</v>
      </c>
      <c r="AB43">
        <v>0.47344682553211997</v>
      </c>
      <c r="AC43" s="10">
        <f t="shared" si="9"/>
        <v>0.53877179683912002</v>
      </c>
      <c r="AD43" s="10">
        <f t="shared" si="10"/>
        <v>0.80265531744678797</v>
      </c>
      <c r="AF43">
        <v>4.9361306671744298</v>
      </c>
      <c r="AG43">
        <v>0.54804271880226496</v>
      </c>
      <c r="AH43" s="10">
        <f t="shared" si="11"/>
        <v>0.50430359994922402</v>
      </c>
      <c r="AI43" s="10">
        <f t="shared" si="12"/>
        <v>0.79519572811977357</v>
      </c>
      <c r="AK43">
        <v>5.0091471616684</v>
      </c>
      <c r="AL43">
        <v>0.56296478164105401</v>
      </c>
      <c r="AM43" s="10">
        <f t="shared" si="13"/>
        <v>0.49769639494427109</v>
      </c>
      <c r="AN43" s="10">
        <f t="shared" si="14"/>
        <v>0.79370352183589454</v>
      </c>
      <c r="AP43">
        <v>4.6533687241724602</v>
      </c>
      <c r="AQ43">
        <v>0.44433503722331702</v>
      </c>
      <c r="AR43" s="10">
        <f t="shared" si="15"/>
        <v>0.53257979424942092</v>
      </c>
      <c r="AS43" s="10">
        <f t="shared" si="16"/>
        <v>0.8055664962776683</v>
      </c>
      <c r="AU43">
        <v>4.9631541020608001</v>
      </c>
      <c r="AV43">
        <v>0.53154879238155295</v>
      </c>
      <c r="AW43" s="10">
        <f t="shared" si="17"/>
        <v>0.50264292312725301</v>
      </c>
      <c r="AX43" s="10">
        <f t="shared" si="18"/>
        <v>0.79684512076184466</v>
      </c>
      <c r="AZ43">
        <v>5.0088576492426</v>
      </c>
      <c r="BA43">
        <v>0.54271941079591801</v>
      </c>
      <c r="BB43" s="10">
        <f t="shared" si="19"/>
        <v>0.49841979063129604</v>
      </c>
      <c r="BC43" s="10">
        <f t="shared" si="20"/>
        <v>0.79572805892040821</v>
      </c>
    </row>
    <row r="44" spans="1:55">
      <c r="A44">
        <v>-80000</v>
      </c>
      <c r="B44">
        <v>4.45782633955442</v>
      </c>
      <c r="C44">
        <v>0.52600237500146596</v>
      </c>
      <c r="D44" s="10">
        <f t="shared" si="0"/>
        <v>0.54588403271122499</v>
      </c>
      <c r="E44" s="10">
        <f t="shared" si="0"/>
        <v>0.79739976249985334</v>
      </c>
      <c r="G44">
        <v>4.6861670649176004</v>
      </c>
      <c r="H44">
        <v>0.55020490023506197</v>
      </c>
      <c r="I44" s="10">
        <f t="shared" si="1"/>
        <v>0.52513329350824001</v>
      </c>
      <c r="J44" s="10">
        <f t="shared" si="2"/>
        <v>0.7949795099764938</v>
      </c>
      <c r="L44">
        <v>4.9109153780169796</v>
      </c>
      <c r="M44">
        <v>0.584650576892637</v>
      </c>
      <c r="N44" s="10">
        <f t="shared" si="3"/>
        <v>0.50474179553163512</v>
      </c>
      <c r="O44" s="10">
        <f t="shared" si="4"/>
        <v>0.79153494231073629</v>
      </c>
      <c r="Q44">
        <v>5.0118142393557301</v>
      </c>
      <c r="R44">
        <v>0.594714336058629</v>
      </c>
      <c r="S44" s="10">
        <f t="shared" si="5"/>
        <v>0.49604079828664893</v>
      </c>
      <c r="T44" s="10">
        <f t="shared" si="6"/>
        <v>0.79052856639413716</v>
      </c>
      <c r="V44">
        <v>5.03891238066252</v>
      </c>
      <c r="W44">
        <v>0.59248337605061896</v>
      </c>
      <c r="X44" s="10">
        <f t="shared" si="7"/>
        <v>0.49402542860041498</v>
      </c>
      <c r="Y44" s="10">
        <f t="shared" si="8"/>
        <v>0.7907516623949381</v>
      </c>
      <c r="AA44">
        <v>4.4960377978506703</v>
      </c>
      <c r="AB44">
        <v>0.439273782782516</v>
      </c>
      <c r="AC44" s="10">
        <f t="shared" si="9"/>
        <v>0.54622955354826597</v>
      </c>
      <c r="AD44" s="10">
        <f t="shared" si="10"/>
        <v>0.80607262172174843</v>
      </c>
      <c r="AF44">
        <v>4.8719131124828499</v>
      </c>
      <c r="AG44">
        <v>0.51240079002240402</v>
      </c>
      <c r="AH44" s="10">
        <f t="shared" si="11"/>
        <v>0.51072535541838193</v>
      </c>
      <c r="AI44" s="10">
        <f t="shared" si="12"/>
        <v>0.79875992099775961</v>
      </c>
      <c r="AK44">
        <v>4.9462286676958103</v>
      </c>
      <c r="AL44">
        <v>0.52592600189611005</v>
      </c>
      <c r="AM44" s="10">
        <f t="shared" si="13"/>
        <v>0.50398824434153</v>
      </c>
      <c r="AN44" s="10">
        <f t="shared" si="14"/>
        <v>0.79740739981038899</v>
      </c>
      <c r="AP44">
        <v>4.5868806922286502</v>
      </c>
      <c r="AQ44">
        <v>0.41057216131980001</v>
      </c>
      <c r="AR44" s="10">
        <f t="shared" si="15"/>
        <v>0.53922859744380192</v>
      </c>
      <c r="AS44" s="10">
        <f t="shared" si="16"/>
        <v>0.80894278386801999</v>
      </c>
      <c r="AU44">
        <v>4.9003048778418101</v>
      </c>
      <c r="AV44">
        <v>0.49546662778300099</v>
      </c>
      <c r="AW44" s="10">
        <f t="shared" si="17"/>
        <v>0.50892784554915205</v>
      </c>
      <c r="AX44" s="10">
        <f t="shared" si="18"/>
        <v>0.80045333722169987</v>
      </c>
      <c r="AZ44">
        <v>4.9469036950485901</v>
      </c>
      <c r="BA44">
        <v>0.50590547038967604</v>
      </c>
      <c r="BB44" s="10">
        <f t="shared" si="19"/>
        <v>0.50461518605069711</v>
      </c>
      <c r="BC44" s="10">
        <f t="shared" si="20"/>
        <v>0.79940945296103239</v>
      </c>
    </row>
    <row r="45" spans="1:55">
      <c r="A45">
        <v>-82000</v>
      </c>
      <c r="B45">
        <v>4.4144275614323796</v>
      </c>
      <c r="C45">
        <v>0.49671429578183202</v>
      </c>
      <c r="D45" s="10">
        <f t="shared" si="0"/>
        <v>0.55022391052342901</v>
      </c>
      <c r="E45" s="10">
        <f t="shared" si="0"/>
        <v>0.80032857042181682</v>
      </c>
      <c r="G45">
        <v>4.6038773949062701</v>
      </c>
      <c r="H45">
        <v>0.50676750840736595</v>
      </c>
      <c r="I45" s="10">
        <f t="shared" si="1"/>
        <v>0.53336226050937297</v>
      </c>
      <c r="J45" s="10">
        <f t="shared" si="2"/>
        <v>0.79932324915926345</v>
      </c>
      <c r="L45">
        <v>4.8478020674572102</v>
      </c>
      <c r="M45">
        <v>0.54935651803101504</v>
      </c>
      <c r="N45" s="10">
        <f t="shared" si="3"/>
        <v>0.51105312658761204</v>
      </c>
      <c r="O45" s="10">
        <f t="shared" si="4"/>
        <v>0.79506434819689853</v>
      </c>
      <c r="Q45">
        <v>4.9425323318161896</v>
      </c>
      <c r="R45">
        <v>0.55194102049159999</v>
      </c>
      <c r="S45" s="10">
        <f t="shared" si="5"/>
        <v>0.50296898904060305</v>
      </c>
      <c r="T45" s="10">
        <f t="shared" si="6"/>
        <v>0.79480589795084</v>
      </c>
      <c r="V45">
        <v>4.9694711828519402</v>
      </c>
      <c r="W45">
        <v>0.55348094133804804</v>
      </c>
      <c r="X45" s="10">
        <f t="shared" si="7"/>
        <v>0.5009695483814729</v>
      </c>
      <c r="Y45" s="10">
        <f t="shared" si="8"/>
        <v>0.79465190586619516</v>
      </c>
      <c r="AA45">
        <v>4.4402368279880902</v>
      </c>
      <c r="AB45">
        <v>0.40829263938121602</v>
      </c>
      <c r="AC45" s="10">
        <f t="shared" si="9"/>
        <v>0.55180965053452402</v>
      </c>
      <c r="AD45" s="10">
        <f t="shared" si="10"/>
        <v>0.80917073606187839</v>
      </c>
      <c r="AF45">
        <v>4.8127343255405703</v>
      </c>
      <c r="AG45">
        <v>0.47804713307589802</v>
      </c>
      <c r="AH45" s="10">
        <f t="shared" si="11"/>
        <v>0.51664323411260993</v>
      </c>
      <c r="AI45" s="10">
        <f t="shared" si="12"/>
        <v>0.80219528669241014</v>
      </c>
      <c r="AK45">
        <v>4.8881388403700301</v>
      </c>
      <c r="AL45">
        <v>0.49192605851135102</v>
      </c>
      <c r="AM45" s="10">
        <f t="shared" si="13"/>
        <v>0.50979722707410802</v>
      </c>
      <c r="AN45" s="10">
        <f t="shared" si="14"/>
        <v>0.80080739414886482</v>
      </c>
      <c r="AP45">
        <v>4.5271217214445398</v>
      </c>
      <c r="AQ45">
        <v>0.37856697448078303</v>
      </c>
      <c r="AR45" s="10">
        <f t="shared" si="15"/>
        <v>0.54520449452221298</v>
      </c>
      <c r="AS45" s="10">
        <f t="shared" si="16"/>
        <v>0.81214330255192169</v>
      </c>
      <c r="AU45">
        <v>4.83926024096285</v>
      </c>
      <c r="AV45">
        <v>0.459981495346099</v>
      </c>
      <c r="AW45" s="10">
        <f t="shared" si="17"/>
        <v>0.51503230923704801</v>
      </c>
      <c r="AX45" s="10">
        <f t="shared" si="18"/>
        <v>0.80400185046539008</v>
      </c>
      <c r="AZ45">
        <v>4.8869689029980297</v>
      </c>
      <c r="BA45">
        <v>0.47140674205508298</v>
      </c>
      <c r="BB45" s="10">
        <f t="shared" si="19"/>
        <v>0.5106086652557531</v>
      </c>
      <c r="BC45" s="10">
        <f t="shared" si="20"/>
        <v>0.80285932579449182</v>
      </c>
    </row>
    <row r="46" spans="1:55">
      <c r="A46">
        <v>-84000</v>
      </c>
      <c r="B46">
        <v>4.3131546955972997</v>
      </c>
      <c r="C46">
        <v>0.45829836067454099</v>
      </c>
      <c r="D46" s="10">
        <f t="shared" si="0"/>
        <v>0.56035119710693704</v>
      </c>
      <c r="E46" s="10">
        <f t="shared" si="0"/>
        <v>0.80417016393254603</v>
      </c>
      <c r="G46">
        <v>4.53470641259121</v>
      </c>
      <c r="H46">
        <v>0.469334075554316</v>
      </c>
      <c r="I46" s="10">
        <f t="shared" si="1"/>
        <v>0.54027935874087896</v>
      </c>
      <c r="J46" s="10">
        <f t="shared" si="2"/>
        <v>0.80306659244456835</v>
      </c>
      <c r="L46">
        <v>4.7900185687875902</v>
      </c>
      <c r="M46">
        <v>0.51732141822144395</v>
      </c>
      <c r="N46" s="10">
        <f t="shared" si="3"/>
        <v>0.51683147645457406</v>
      </c>
      <c r="O46" s="10">
        <f t="shared" si="4"/>
        <v>0.79826785817785562</v>
      </c>
      <c r="Q46">
        <v>4.8824201185341201</v>
      </c>
      <c r="R46">
        <v>0.51949838878207799</v>
      </c>
      <c r="S46" s="10">
        <f t="shared" si="5"/>
        <v>0.50898021036880992</v>
      </c>
      <c r="T46" s="10">
        <f t="shared" si="6"/>
        <v>0.79805016112179217</v>
      </c>
      <c r="V46">
        <v>4.9147283407128102</v>
      </c>
      <c r="W46">
        <v>0.51963035009347203</v>
      </c>
      <c r="X46" s="10">
        <f t="shared" si="7"/>
        <v>0.50644383259538595</v>
      </c>
      <c r="Y46" s="10">
        <f t="shared" si="8"/>
        <v>0.7980369649906528</v>
      </c>
      <c r="AA46">
        <v>4.3840609859628197</v>
      </c>
      <c r="AB46">
        <v>0.37864333390786098</v>
      </c>
      <c r="AC46" s="10">
        <f t="shared" si="9"/>
        <v>0.55742723473705102</v>
      </c>
      <c r="AD46" s="10">
        <f t="shared" si="10"/>
        <v>0.81213566660921388</v>
      </c>
      <c r="AF46">
        <v>4.7569972238832996</v>
      </c>
      <c r="AG46">
        <v>0.44585488252267103</v>
      </c>
      <c r="AH46" s="10">
        <f t="shared" si="11"/>
        <v>0.52221694427833698</v>
      </c>
      <c r="AI46" s="10">
        <f t="shared" si="12"/>
        <v>0.80541451174773293</v>
      </c>
      <c r="AK46">
        <v>4.8267687174277096</v>
      </c>
      <c r="AL46">
        <v>0.45741382356881999</v>
      </c>
      <c r="AM46" s="10">
        <f t="shared" si="13"/>
        <v>0.51593423936834015</v>
      </c>
      <c r="AN46" s="10">
        <f t="shared" si="14"/>
        <v>0.80425861764311812</v>
      </c>
      <c r="AP46">
        <v>4.4653412511162802</v>
      </c>
      <c r="AQ46">
        <v>0.346877302026662</v>
      </c>
      <c r="AR46" s="10">
        <f t="shared" si="15"/>
        <v>0.55138254155503896</v>
      </c>
      <c r="AS46" s="10">
        <f t="shared" si="16"/>
        <v>0.81531226979733373</v>
      </c>
      <c r="AU46">
        <v>4.7805217779079001</v>
      </c>
      <c r="AV46">
        <v>0.42673366243195499</v>
      </c>
      <c r="AW46" s="10">
        <f t="shared" si="17"/>
        <v>0.52090615554254305</v>
      </c>
      <c r="AX46" s="10">
        <f t="shared" si="18"/>
        <v>0.80732663375680447</v>
      </c>
      <c r="AZ46">
        <v>4.82894016445014</v>
      </c>
      <c r="BA46">
        <v>0.43759239301424602</v>
      </c>
      <c r="BB46" s="10">
        <f t="shared" si="19"/>
        <v>0.51641153911054205</v>
      </c>
      <c r="BC46" s="10">
        <f t="shared" si="20"/>
        <v>0.80624076069857542</v>
      </c>
    </row>
    <row r="47" spans="1:55">
      <c r="A47">
        <v>-86000</v>
      </c>
      <c r="B47">
        <v>4.2711524902473199</v>
      </c>
      <c r="C47">
        <v>0.43345936540732999</v>
      </c>
      <c r="D47" s="10">
        <f t="shared" si="0"/>
        <v>0.56455141764193495</v>
      </c>
      <c r="E47" s="10">
        <f t="shared" si="0"/>
        <v>0.80665406345926693</v>
      </c>
      <c r="G47">
        <v>4.4845448084424699</v>
      </c>
      <c r="H47">
        <v>0.44201068335989302</v>
      </c>
      <c r="I47" s="10">
        <f t="shared" si="1"/>
        <v>0.54529551915575303</v>
      </c>
      <c r="J47" s="10">
        <f t="shared" si="2"/>
        <v>0.80579893166401073</v>
      </c>
      <c r="L47">
        <v>4.7416311100302497</v>
      </c>
      <c r="M47">
        <v>0.48661830633205899</v>
      </c>
      <c r="N47" s="10">
        <f t="shared" si="3"/>
        <v>0.52167022233030802</v>
      </c>
      <c r="O47" s="10">
        <f t="shared" si="4"/>
        <v>0.80133816936679414</v>
      </c>
      <c r="Q47">
        <v>4.8330720314184799</v>
      </c>
      <c r="R47">
        <v>0.49090882093681998</v>
      </c>
      <c r="S47" s="10">
        <f t="shared" si="5"/>
        <v>0.51391501908037396</v>
      </c>
      <c r="T47" s="10">
        <f t="shared" si="6"/>
        <v>0.80090911790631802</v>
      </c>
      <c r="V47">
        <v>4.8576709731866101</v>
      </c>
      <c r="W47">
        <v>0.48546098334640198</v>
      </c>
      <c r="X47" s="10">
        <f t="shared" si="7"/>
        <v>0.51214956934800593</v>
      </c>
      <c r="Y47" s="10">
        <f t="shared" si="8"/>
        <v>0.8014539016653599</v>
      </c>
      <c r="AA47">
        <v>4.3330632528719102</v>
      </c>
      <c r="AB47">
        <v>0.350804492969778</v>
      </c>
      <c r="AC47" s="10">
        <f t="shared" si="9"/>
        <v>0.56252700804614197</v>
      </c>
      <c r="AD47" s="10">
        <f t="shared" si="10"/>
        <v>0.81491955070302213</v>
      </c>
      <c r="AF47">
        <v>4.6933710943845597</v>
      </c>
      <c r="AG47">
        <v>0.41168072708636999</v>
      </c>
      <c r="AH47" s="10">
        <f t="shared" si="11"/>
        <v>0.52857955722821104</v>
      </c>
      <c r="AI47" s="10">
        <f t="shared" si="12"/>
        <v>0.808831927291363</v>
      </c>
      <c r="AK47">
        <v>4.7700107796574596</v>
      </c>
      <c r="AL47">
        <v>0.42484608236676502</v>
      </c>
      <c r="AM47" s="10">
        <f t="shared" si="13"/>
        <v>0.52161003314536514</v>
      </c>
      <c r="AN47" s="10">
        <f t="shared" si="14"/>
        <v>0.80751539176332354</v>
      </c>
      <c r="AP47">
        <v>4.4090034589164802</v>
      </c>
      <c r="AQ47">
        <v>0.31788381814551803</v>
      </c>
      <c r="AR47" s="10">
        <f t="shared" si="15"/>
        <v>0.55701632077501895</v>
      </c>
      <c r="AS47" s="10">
        <f t="shared" si="16"/>
        <v>0.81821161818544819</v>
      </c>
      <c r="AU47">
        <v>4.722424059373</v>
      </c>
      <c r="AV47">
        <v>0.39444630619437199</v>
      </c>
      <c r="AW47" s="10">
        <f t="shared" si="17"/>
        <v>0.52671592739603301</v>
      </c>
      <c r="AX47" s="10">
        <f t="shared" si="18"/>
        <v>0.81055536938056283</v>
      </c>
      <c r="AZ47">
        <v>4.7725824330656001</v>
      </c>
      <c r="BA47">
        <v>0.40555675541657699</v>
      </c>
      <c r="BB47" s="10">
        <f t="shared" si="19"/>
        <v>0.52204731224899603</v>
      </c>
      <c r="BC47" s="10">
        <f t="shared" si="20"/>
        <v>0.80944432445834236</v>
      </c>
    </row>
    <row r="48" spans="1:55">
      <c r="A48">
        <v>-88000</v>
      </c>
      <c r="B48">
        <v>4.2095794171587704</v>
      </c>
      <c r="C48">
        <v>0.40390626582329903</v>
      </c>
      <c r="D48" s="10">
        <f t="shared" si="0"/>
        <v>0.57070872495078995</v>
      </c>
      <c r="E48" s="10">
        <f t="shared" si="0"/>
        <v>0.80960937341767014</v>
      </c>
      <c r="G48">
        <v>4.4368539092921297</v>
      </c>
      <c r="H48">
        <v>0.41330634049090098</v>
      </c>
      <c r="I48" s="10">
        <f t="shared" si="1"/>
        <v>0.55006460907078703</v>
      </c>
      <c r="J48" s="10">
        <f t="shared" si="2"/>
        <v>0.80866936595090988</v>
      </c>
      <c r="L48">
        <v>4.68416648978826</v>
      </c>
      <c r="M48">
        <v>0.45216382406379502</v>
      </c>
      <c r="N48" s="10">
        <f t="shared" si="3"/>
        <v>0.52741668435450706</v>
      </c>
      <c r="O48" s="10">
        <f t="shared" si="4"/>
        <v>0.80478361759362049</v>
      </c>
      <c r="Q48">
        <v>4.7793455652664596</v>
      </c>
      <c r="R48">
        <v>0.45882704856733297</v>
      </c>
      <c r="S48" s="10">
        <f t="shared" si="5"/>
        <v>0.51928766569557605</v>
      </c>
      <c r="T48" s="10">
        <f t="shared" si="6"/>
        <v>0.80411729514326669</v>
      </c>
      <c r="V48">
        <v>4.7985489684548597</v>
      </c>
      <c r="W48">
        <v>0.452248926733962</v>
      </c>
      <c r="X48" s="10">
        <f t="shared" si="7"/>
        <v>0.51806176982118102</v>
      </c>
      <c r="Y48" s="10">
        <f t="shared" si="8"/>
        <v>0.80477510732660384</v>
      </c>
      <c r="AA48">
        <v>4.2659917299337096</v>
      </c>
      <c r="AB48">
        <v>0.31761730479289002</v>
      </c>
      <c r="AC48" s="10">
        <f t="shared" si="9"/>
        <v>0.5692341603399621</v>
      </c>
      <c r="AD48" s="10">
        <f t="shared" si="10"/>
        <v>0.81823826952071099</v>
      </c>
      <c r="AF48">
        <v>4.6383509003959498</v>
      </c>
      <c r="AG48">
        <v>0.38112222403771501</v>
      </c>
      <c r="AH48" s="10">
        <f t="shared" si="11"/>
        <v>0.53408157662707201</v>
      </c>
      <c r="AI48" s="10">
        <f t="shared" si="12"/>
        <v>0.81188777759622854</v>
      </c>
      <c r="AK48">
        <v>4.7168138593924498</v>
      </c>
      <c r="AL48">
        <v>0.39347891008236602</v>
      </c>
      <c r="AM48" s="10">
        <f t="shared" si="13"/>
        <v>0.52692972517186609</v>
      </c>
      <c r="AN48" s="10">
        <f t="shared" si="14"/>
        <v>0.81065210899176332</v>
      </c>
      <c r="AP48">
        <v>4.3527894428695904</v>
      </c>
      <c r="AQ48">
        <v>0.28925036751990002</v>
      </c>
      <c r="AR48" s="10">
        <f t="shared" si="15"/>
        <v>0.56263772237970788</v>
      </c>
      <c r="AS48" s="10">
        <f t="shared" si="16"/>
        <v>0.82107496324800999</v>
      </c>
      <c r="AU48">
        <v>4.6675747240796097</v>
      </c>
      <c r="AV48">
        <v>0.363646655533645</v>
      </c>
      <c r="AW48" s="10">
        <f t="shared" si="17"/>
        <v>0.53220086092537211</v>
      </c>
      <c r="AX48" s="10">
        <f t="shared" si="18"/>
        <v>0.81363533444663561</v>
      </c>
      <c r="AZ48">
        <v>4.7166603825706002</v>
      </c>
      <c r="BA48">
        <v>0.37393483888126799</v>
      </c>
      <c r="BB48" s="10">
        <f t="shared" si="19"/>
        <v>0.52763951729849601</v>
      </c>
      <c r="BC48" s="10">
        <f t="shared" si="20"/>
        <v>0.81260651611187318</v>
      </c>
    </row>
    <row r="49" spans="1:55">
      <c r="A49">
        <v>-90000</v>
      </c>
      <c r="B49">
        <v>4.1617155680882298</v>
      </c>
      <c r="C49">
        <v>0.379068766962326</v>
      </c>
      <c r="D49" s="10">
        <f t="shared" si="0"/>
        <v>0.57549510985784402</v>
      </c>
      <c r="E49" s="10">
        <f t="shared" si="0"/>
        <v>0.81209312330376737</v>
      </c>
      <c r="G49">
        <v>4.3909290350799504</v>
      </c>
      <c r="H49">
        <v>0.388065047779452</v>
      </c>
      <c r="I49" s="10">
        <f t="shared" si="1"/>
        <v>0.55465709649200501</v>
      </c>
      <c r="J49" s="10">
        <f t="shared" si="2"/>
        <v>0.81119349522205475</v>
      </c>
      <c r="L49">
        <v>4.6086393709894597</v>
      </c>
      <c r="M49">
        <v>0.41750127950726301</v>
      </c>
      <c r="N49" s="10">
        <f t="shared" si="3"/>
        <v>0.53496939623438711</v>
      </c>
      <c r="O49" s="10">
        <f t="shared" si="4"/>
        <v>0.80824987204927368</v>
      </c>
      <c r="Q49">
        <v>4.7242570692424701</v>
      </c>
      <c r="R49">
        <v>0.42633208247996501</v>
      </c>
      <c r="S49" s="10">
        <f t="shared" si="5"/>
        <v>0.524796515297975</v>
      </c>
      <c r="T49" s="10">
        <f t="shared" si="6"/>
        <v>0.80736679175200354</v>
      </c>
      <c r="V49">
        <v>4.74682582952095</v>
      </c>
      <c r="W49">
        <v>0.42230684548065001</v>
      </c>
      <c r="X49" s="10">
        <f t="shared" si="7"/>
        <v>0.52323408371457192</v>
      </c>
      <c r="Y49" s="10">
        <f t="shared" si="8"/>
        <v>0.80776931545193498</v>
      </c>
      <c r="AA49">
        <v>4.2050219639256996</v>
      </c>
      <c r="AB49">
        <v>0.29113772313997499</v>
      </c>
      <c r="AC49" s="10">
        <f t="shared" si="9"/>
        <v>0.5753311369407631</v>
      </c>
      <c r="AD49" s="10">
        <f t="shared" si="10"/>
        <v>0.8208862276860025</v>
      </c>
      <c r="AF49">
        <v>4.5781320848253797</v>
      </c>
      <c r="AG49">
        <v>0.350745616470652</v>
      </c>
      <c r="AH49" s="10">
        <f t="shared" si="11"/>
        <v>0.54010345818412897</v>
      </c>
      <c r="AI49" s="10">
        <f t="shared" si="12"/>
        <v>0.81492543835293474</v>
      </c>
      <c r="AK49">
        <v>4.6598835170948298</v>
      </c>
      <c r="AL49">
        <v>0.36251630031000698</v>
      </c>
      <c r="AM49" s="10">
        <f t="shared" si="13"/>
        <v>0.53262275940162807</v>
      </c>
      <c r="AN49" s="10">
        <f t="shared" si="14"/>
        <v>0.81374836996899924</v>
      </c>
      <c r="AP49">
        <v>4.29898835294214</v>
      </c>
      <c r="AQ49">
        <v>0.26159076822049598</v>
      </c>
      <c r="AR49" s="10">
        <f t="shared" si="15"/>
        <v>0.56801783137245299</v>
      </c>
      <c r="AS49" s="10">
        <f t="shared" si="16"/>
        <v>0.82384092317795043</v>
      </c>
      <c r="AU49">
        <v>4.6137082276272103</v>
      </c>
      <c r="AV49">
        <v>0.33401678761243198</v>
      </c>
      <c r="AW49" s="10">
        <f t="shared" si="17"/>
        <v>0.53758751057061205</v>
      </c>
      <c r="AX49" s="10">
        <f t="shared" si="18"/>
        <v>0.81659832123875675</v>
      </c>
      <c r="AZ49">
        <v>4.6642524138871</v>
      </c>
      <c r="BA49">
        <v>0.34441709638315399</v>
      </c>
      <c r="BB49" s="10">
        <f t="shared" si="19"/>
        <v>0.53288031416684611</v>
      </c>
      <c r="BC49" s="10">
        <f t="shared" si="20"/>
        <v>0.81555829036168459</v>
      </c>
    </row>
    <row r="50" spans="1:55">
      <c r="A50">
        <v>-92000</v>
      </c>
      <c r="B50">
        <v>4.1270445257680297</v>
      </c>
      <c r="C50">
        <v>0.35849271773372199</v>
      </c>
      <c r="D50" s="10">
        <f t="shared" si="0"/>
        <v>0.57896221408986404</v>
      </c>
      <c r="E50" s="10">
        <f t="shared" si="0"/>
        <v>0.81415072822662782</v>
      </c>
      <c r="G50">
        <v>4.3279272638282</v>
      </c>
      <c r="H50">
        <v>0.36040494165703901</v>
      </c>
      <c r="I50" s="10">
        <f t="shared" si="1"/>
        <v>0.56095727361717995</v>
      </c>
      <c r="J50" s="10">
        <f t="shared" si="2"/>
        <v>0.8139595058342961</v>
      </c>
      <c r="L50">
        <v>4.5602080431034704</v>
      </c>
      <c r="M50">
        <v>0.389104248338696</v>
      </c>
      <c r="N50" s="10">
        <f t="shared" si="3"/>
        <v>0.53981252902298604</v>
      </c>
      <c r="O50" s="10">
        <f t="shared" si="4"/>
        <v>0.81108957516613034</v>
      </c>
      <c r="Q50">
        <v>4.6680920703726603</v>
      </c>
      <c r="R50">
        <v>0.39475770446423197</v>
      </c>
      <c r="S50" s="10">
        <f t="shared" si="5"/>
        <v>0.53041301518495598</v>
      </c>
      <c r="T50" s="10">
        <f t="shared" si="6"/>
        <v>0.81052422955357684</v>
      </c>
      <c r="V50">
        <v>4.6915964094028704</v>
      </c>
      <c r="W50">
        <v>0.39060242216486102</v>
      </c>
      <c r="X50" s="10">
        <f t="shared" si="7"/>
        <v>0.52875702572637995</v>
      </c>
      <c r="Y50" s="10">
        <f t="shared" si="8"/>
        <v>0.8109397577835139</v>
      </c>
      <c r="AA50">
        <v>4.1616877171836197</v>
      </c>
      <c r="AB50">
        <v>0.26895225691849201</v>
      </c>
      <c r="AC50" s="10">
        <f t="shared" si="9"/>
        <v>0.57966456161497104</v>
      </c>
      <c r="AD50" s="10">
        <f t="shared" si="10"/>
        <v>0.82310477430815077</v>
      </c>
      <c r="AF50">
        <v>4.5248616363969099</v>
      </c>
      <c r="AG50">
        <v>0.320343720906409</v>
      </c>
      <c r="AH50" s="10">
        <f t="shared" si="11"/>
        <v>0.54543050302697593</v>
      </c>
      <c r="AI50" s="10">
        <f t="shared" si="12"/>
        <v>0.81796562790935901</v>
      </c>
      <c r="AK50">
        <v>4.6087826593284804</v>
      </c>
      <c r="AL50">
        <v>0.33369816962986898</v>
      </c>
      <c r="AM50" s="10">
        <f t="shared" si="13"/>
        <v>0.53773284517826303</v>
      </c>
      <c r="AN50" s="10">
        <f t="shared" si="14"/>
        <v>0.81663018303701307</v>
      </c>
      <c r="AP50">
        <v>4.2450096725222002</v>
      </c>
      <c r="AQ50">
        <v>0.23421589737143</v>
      </c>
      <c r="AR50" s="10">
        <f t="shared" si="15"/>
        <v>0.57341569941444692</v>
      </c>
      <c r="AS50" s="10">
        <f t="shared" si="16"/>
        <v>0.82657841026285706</v>
      </c>
      <c r="AU50">
        <v>4.5607823303678803</v>
      </c>
      <c r="AV50">
        <v>0.30397174547327799</v>
      </c>
      <c r="AW50" s="10">
        <f t="shared" si="17"/>
        <v>0.54288010029654499</v>
      </c>
      <c r="AX50" s="10">
        <f t="shared" si="18"/>
        <v>0.81960282545267216</v>
      </c>
      <c r="AZ50">
        <v>4.6129366004391397</v>
      </c>
      <c r="BA50">
        <v>0.31548454475311</v>
      </c>
      <c r="BB50" s="10">
        <f t="shared" si="19"/>
        <v>0.53801189551164208</v>
      </c>
      <c r="BC50" s="10">
        <f t="shared" si="20"/>
        <v>0.81845154552468902</v>
      </c>
    </row>
    <row r="51" spans="1:55">
      <c r="A51">
        <v>-94000</v>
      </c>
      <c r="B51">
        <v>4.0540976066547803</v>
      </c>
      <c r="C51">
        <v>0.32422974064871102</v>
      </c>
      <c r="D51" s="10">
        <f t="shared" si="0"/>
        <v>0.58625690600118896</v>
      </c>
      <c r="E51" s="10">
        <f t="shared" si="0"/>
        <v>0.81757702593512893</v>
      </c>
      <c r="G51">
        <v>4.2986815797773401</v>
      </c>
      <c r="H51">
        <v>0.33701309466048002</v>
      </c>
      <c r="I51" s="10">
        <f t="shared" si="1"/>
        <v>0.56388184202226599</v>
      </c>
      <c r="J51" s="10">
        <f t="shared" si="2"/>
        <v>0.8162986905339521</v>
      </c>
      <c r="L51">
        <v>4.51249908893067</v>
      </c>
      <c r="M51">
        <v>0.363885507743271</v>
      </c>
      <c r="N51" s="10">
        <f t="shared" si="3"/>
        <v>0.54458342444026608</v>
      </c>
      <c r="O51" s="10">
        <f t="shared" si="4"/>
        <v>0.81361144922567286</v>
      </c>
      <c r="Q51">
        <v>4.6131209120263499</v>
      </c>
      <c r="R51">
        <v>0.36484563312486201</v>
      </c>
      <c r="S51" s="10">
        <f t="shared" si="5"/>
        <v>0.53591013101958695</v>
      </c>
      <c r="T51" s="10">
        <f t="shared" si="6"/>
        <v>0.8135154366875138</v>
      </c>
      <c r="V51">
        <v>4.6399689811593898</v>
      </c>
      <c r="W51">
        <v>0.36237392730951101</v>
      </c>
      <c r="X51" s="10">
        <f t="shared" si="7"/>
        <v>0.53391976855072798</v>
      </c>
      <c r="Y51" s="10">
        <f t="shared" si="8"/>
        <v>0.81376260726904892</v>
      </c>
      <c r="AA51">
        <v>4.12106497680724</v>
      </c>
      <c r="AB51">
        <v>0.24724425101544301</v>
      </c>
      <c r="AC51" s="10">
        <f t="shared" si="9"/>
        <v>0.58372683565260908</v>
      </c>
      <c r="AD51" s="10">
        <f t="shared" si="10"/>
        <v>0.82527557489845571</v>
      </c>
      <c r="AF51">
        <v>4.4779215714402199</v>
      </c>
      <c r="AG51">
        <v>0.29542393402348599</v>
      </c>
      <c r="AH51" s="10">
        <f t="shared" si="11"/>
        <v>0.55012450952264502</v>
      </c>
      <c r="AI51" s="10">
        <f t="shared" si="12"/>
        <v>0.82045760659765143</v>
      </c>
      <c r="AK51">
        <v>4.5573935810481796</v>
      </c>
      <c r="AL51">
        <v>0.30552658180657</v>
      </c>
      <c r="AM51" s="10">
        <f t="shared" si="13"/>
        <v>0.54287175300629309</v>
      </c>
      <c r="AN51" s="10">
        <f t="shared" si="14"/>
        <v>0.81944734181934309</v>
      </c>
      <c r="AP51">
        <v>4.19436280381868</v>
      </c>
      <c r="AQ51">
        <v>0.20864221079815701</v>
      </c>
      <c r="AR51" s="10">
        <f t="shared" si="15"/>
        <v>0.57848038628479892</v>
      </c>
      <c r="AS51" s="10">
        <f t="shared" si="16"/>
        <v>0.82913577892018431</v>
      </c>
      <c r="AU51">
        <v>4.5118637118422402</v>
      </c>
      <c r="AV51">
        <v>0.277542064860615</v>
      </c>
      <c r="AW51" s="10">
        <f t="shared" si="17"/>
        <v>0.54777196214910906</v>
      </c>
      <c r="AX51" s="10">
        <f t="shared" si="18"/>
        <v>0.82224579351393845</v>
      </c>
      <c r="AZ51">
        <v>4.5627929474830502</v>
      </c>
      <c r="BA51">
        <v>0.28659025477385502</v>
      </c>
      <c r="BB51" s="10">
        <f t="shared" si="19"/>
        <v>0.54302626080725103</v>
      </c>
      <c r="BC51" s="10">
        <f t="shared" si="20"/>
        <v>0.82134097452261445</v>
      </c>
    </row>
    <row r="52" spans="1:55">
      <c r="A52">
        <v>-96000</v>
      </c>
      <c r="B52">
        <v>3.99368743929241</v>
      </c>
      <c r="C52">
        <v>0.29098632241296601</v>
      </c>
      <c r="D52" s="10">
        <f t="shared" si="0"/>
        <v>0.59229792273742599</v>
      </c>
      <c r="E52" s="10">
        <f t="shared" si="0"/>
        <v>0.82090136775870337</v>
      </c>
      <c r="G52">
        <v>4.2696271395863397</v>
      </c>
      <c r="H52">
        <v>0.32286228483176499</v>
      </c>
      <c r="I52" s="10">
        <f t="shared" si="1"/>
        <v>0.56678728604136608</v>
      </c>
      <c r="J52" s="10">
        <f t="shared" si="2"/>
        <v>0.81771377151682356</v>
      </c>
      <c r="L52">
        <v>4.4615454365220799</v>
      </c>
      <c r="M52">
        <v>0.33387572044809199</v>
      </c>
      <c r="N52" s="10">
        <f t="shared" si="3"/>
        <v>0.54967878968112505</v>
      </c>
      <c r="O52" s="10">
        <f t="shared" si="4"/>
        <v>0.81661242795519084</v>
      </c>
      <c r="Q52">
        <v>4.5633672260125797</v>
      </c>
      <c r="R52">
        <v>0.33738504391090102</v>
      </c>
      <c r="S52" s="10">
        <f t="shared" si="5"/>
        <v>0.54088549962096399</v>
      </c>
      <c r="T52" s="10">
        <f t="shared" si="6"/>
        <v>0.81626149560890993</v>
      </c>
      <c r="V52">
        <v>4.5945863431721703</v>
      </c>
      <c r="W52">
        <v>0.33421690874761301</v>
      </c>
      <c r="X52" s="10">
        <f t="shared" si="7"/>
        <v>0.53845803234944989</v>
      </c>
      <c r="Y52" s="10">
        <f t="shared" si="8"/>
        <v>0.81657830912523865</v>
      </c>
      <c r="AA52">
        <v>4.0782775361362598</v>
      </c>
      <c r="AB52">
        <v>0.224926182604996</v>
      </c>
      <c r="AC52" s="10">
        <f t="shared" si="9"/>
        <v>0.58800557971970702</v>
      </c>
      <c r="AD52" s="10">
        <f t="shared" si="10"/>
        <v>0.82750738173950045</v>
      </c>
      <c r="AF52">
        <v>4.4297474761027704</v>
      </c>
      <c r="AG52">
        <v>0.26867657474669798</v>
      </c>
      <c r="AH52" s="10">
        <f t="shared" si="11"/>
        <v>0.5549419190563899</v>
      </c>
      <c r="AI52" s="10">
        <f t="shared" si="12"/>
        <v>0.8231323425253303</v>
      </c>
      <c r="AK52">
        <v>4.5104496470745401</v>
      </c>
      <c r="AL52">
        <v>0.27917614539206398</v>
      </c>
      <c r="AM52" s="10">
        <f t="shared" si="13"/>
        <v>0.54756614640365708</v>
      </c>
      <c r="AN52" s="10">
        <f t="shared" si="14"/>
        <v>0.8220823854607936</v>
      </c>
      <c r="AP52">
        <v>4.1432422537715299</v>
      </c>
      <c r="AQ52">
        <v>0.18356225761936501</v>
      </c>
      <c r="AR52" s="10">
        <f t="shared" si="15"/>
        <v>0.58359244128951393</v>
      </c>
      <c r="AS52" s="10">
        <f t="shared" si="16"/>
        <v>0.83164377423806357</v>
      </c>
      <c r="AU52">
        <v>4.4605807460536502</v>
      </c>
      <c r="AV52">
        <v>0.24921071089003199</v>
      </c>
      <c r="AW52" s="10">
        <f t="shared" si="17"/>
        <v>0.552900258727968</v>
      </c>
      <c r="AX52" s="10">
        <f t="shared" si="18"/>
        <v>0.82507892891099677</v>
      </c>
      <c r="AZ52">
        <v>4.5145830789299604</v>
      </c>
      <c r="BA52">
        <v>0.26030240480207201</v>
      </c>
      <c r="BB52" s="10">
        <f t="shared" si="19"/>
        <v>0.54784724766255999</v>
      </c>
      <c r="BC52" s="10">
        <f t="shared" si="20"/>
        <v>0.82396975951979279</v>
      </c>
    </row>
    <row r="53" spans="1:55">
      <c r="A53">
        <v>-98000</v>
      </c>
      <c r="B53">
        <v>3.9625461673722699</v>
      </c>
      <c r="C53">
        <v>0.271549439811055</v>
      </c>
      <c r="D53" s="10">
        <f t="shared" si="0"/>
        <v>0.59541204992943997</v>
      </c>
      <c r="E53" s="10">
        <f t="shared" si="0"/>
        <v>0.82284505601889446</v>
      </c>
      <c r="G53">
        <v>4.21292778968132</v>
      </c>
      <c r="H53">
        <v>0.29035954870527497</v>
      </c>
      <c r="I53" s="10">
        <f t="shared" si="1"/>
        <v>0.57245722103186802</v>
      </c>
      <c r="J53" s="10">
        <f t="shared" si="2"/>
        <v>0.82096404512947241</v>
      </c>
      <c r="L53">
        <v>4.4125035142289502</v>
      </c>
      <c r="M53">
        <v>0.307955656917069</v>
      </c>
      <c r="N53" s="10">
        <f t="shared" si="3"/>
        <v>0.55458298191043798</v>
      </c>
      <c r="O53" s="10">
        <f t="shared" si="4"/>
        <v>0.81920443430829304</v>
      </c>
      <c r="Q53">
        <v>4.5104761319244799</v>
      </c>
      <c r="R53">
        <v>0.30894277325472802</v>
      </c>
      <c r="S53" s="10">
        <f t="shared" si="5"/>
        <v>0.54617460902977399</v>
      </c>
      <c r="T53" s="10">
        <f t="shared" si="6"/>
        <v>0.81910572267452719</v>
      </c>
      <c r="V53">
        <v>4.5395779451386096</v>
      </c>
      <c r="W53">
        <v>0.30346967886952297</v>
      </c>
      <c r="X53" s="10">
        <f t="shared" si="7"/>
        <v>0.54395887215280603</v>
      </c>
      <c r="Y53" s="10">
        <f t="shared" si="8"/>
        <v>0.81965303211304774</v>
      </c>
      <c r="AA53">
        <v>4.0238268465261697</v>
      </c>
      <c r="AB53">
        <v>0.20127650488384299</v>
      </c>
      <c r="AC53" s="10">
        <f t="shared" si="9"/>
        <v>0.59345064868071606</v>
      </c>
      <c r="AD53" s="10">
        <f t="shared" si="10"/>
        <v>0.8298723495116157</v>
      </c>
      <c r="AF53">
        <v>4.3775577892413899</v>
      </c>
      <c r="AG53">
        <v>0.24087238013141701</v>
      </c>
      <c r="AH53" s="10">
        <f t="shared" si="11"/>
        <v>0.56016088774252792</v>
      </c>
      <c r="AI53" s="10">
        <f t="shared" si="12"/>
        <v>0.82591276198685826</v>
      </c>
      <c r="AK53">
        <v>4.4593689790277002</v>
      </c>
      <c r="AL53">
        <v>0.25135207038471002</v>
      </c>
      <c r="AM53" s="10">
        <f t="shared" si="13"/>
        <v>0.55267421320834109</v>
      </c>
      <c r="AN53" s="10">
        <f t="shared" si="14"/>
        <v>0.82486479296152893</v>
      </c>
      <c r="AP53">
        <v>4.0954029321596002</v>
      </c>
      <c r="AQ53">
        <v>0.158688923193648</v>
      </c>
      <c r="AR53" s="10">
        <f t="shared" si="15"/>
        <v>0.58837637345070692</v>
      </c>
      <c r="AS53" s="10">
        <f t="shared" si="16"/>
        <v>0.83413110768063525</v>
      </c>
      <c r="AU53">
        <v>4.4139565853517198</v>
      </c>
      <c r="AV53">
        <v>0.22396012646313099</v>
      </c>
      <c r="AW53" s="10">
        <f t="shared" si="17"/>
        <v>0.55756267479816102</v>
      </c>
      <c r="AX53" s="10">
        <f t="shared" si="18"/>
        <v>0.8276039873536869</v>
      </c>
      <c r="AZ53">
        <v>4.4668210238026997</v>
      </c>
      <c r="BA53">
        <v>0.23365157555062099</v>
      </c>
      <c r="BB53" s="10">
        <f t="shared" si="19"/>
        <v>0.55262345317528605</v>
      </c>
      <c r="BC53" s="10">
        <f t="shared" si="20"/>
        <v>0.8266348424449379</v>
      </c>
    </row>
    <row r="54" spans="1:55">
      <c r="A54">
        <v>-100000</v>
      </c>
      <c r="B54">
        <v>3.9241615010729598</v>
      </c>
      <c r="C54">
        <v>0.249996143163246</v>
      </c>
      <c r="D54" s="10">
        <f t="shared" si="0"/>
        <v>0.599250516559371</v>
      </c>
      <c r="E54" s="10">
        <f t="shared" si="0"/>
        <v>0.8250003856836754</v>
      </c>
      <c r="G54">
        <v>4.1505890200040803</v>
      </c>
      <c r="H54">
        <v>0.27228325450340102</v>
      </c>
      <c r="I54" s="10">
        <f t="shared" si="1"/>
        <v>0.57869109799959195</v>
      </c>
      <c r="J54" s="10">
        <f t="shared" si="2"/>
        <v>0.82277167454965983</v>
      </c>
      <c r="L54">
        <v>4.3801402017171398</v>
      </c>
      <c r="M54">
        <v>0.287534680093251</v>
      </c>
      <c r="N54" s="10">
        <f t="shared" si="3"/>
        <v>0.55781931316161903</v>
      </c>
      <c r="O54" s="10">
        <f t="shared" si="4"/>
        <v>0.82124653199067477</v>
      </c>
      <c r="Q54">
        <v>4.4608306456840898</v>
      </c>
      <c r="R54">
        <v>0.27575072321324401</v>
      </c>
      <c r="S54" s="10">
        <f t="shared" si="5"/>
        <v>0.55113915765381294</v>
      </c>
      <c r="T54" s="10">
        <f t="shared" si="6"/>
        <v>0.82242492767867559</v>
      </c>
      <c r="V54">
        <v>4.4913238477036597</v>
      </c>
      <c r="W54">
        <v>0.27595679543980101</v>
      </c>
      <c r="X54" s="10">
        <f t="shared" si="7"/>
        <v>0.54878428189630102</v>
      </c>
      <c r="Y54" s="10">
        <f t="shared" si="8"/>
        <v>0.82240432045601997</v>
      </c>
      <c r="AA54">
        <v>3.9864421042032401</v>
      </c>
      <c r="AB54">
        <v>0.179870834243683</v>
      </c>
      <c r="AC54" s="10">
        <f t="shared" si="9"/>
        <v>0.59718912291300907</v>
      </c>
      <c r="AD54" s="10">
        <f t="shared" si="10"/>
        <v>0.8320129165756317</v>
      </c>
      <c r="AF54">
        <v>4.3340995969884899</v>
      </c>
      <c r="AG54">
        <v>0.216371682647226</v>
      </c>
      <c r="AH54" s="10">
        <f t="shared" si="11"/>
        <v>0.56450670696781802</v>
      </c>
      <c r="AI54" s="10">
        <f t="shared" si="12"/>
        <v>0.82836283173527736</v>
      </c>
      <c r="AK54">
        <v>4.4165953415185601</v>
      </c>
      <c r="AL54">
        <v>0.226911427136017</v>
      </c>
      <c r="AM54" s="10">
        <f t="shared" si="13"/>
        <v>0.55695157695925501</v>
      </c>
      <c r="AN54" s="10">
        <f t="shared" si="14"/>
        <v>0.82730885728639836</v>
      </c>
      <c r="AP54">
        <v>4.0497063097639803</v>
      </c>
      <c r="AQ54">
        <v>0.13514764104957899</v>
      </c>
      <c r="AR54" s="10">
        <f t="shared" si="15"/>
        <v>0.59294603569026894</v>
      </c>
      <c r="AS54" s="10">
        <f t="shared" si="16"/>
        <v>0.83648523589504209</v>
      </c>
      <c r="AU54">
        <v>4.3678373343592902</v>
      </c>
      <c r="AV54">
        <v>0.19862386974450699</v>
      </c>
      <c r="AW54" s="10">
        <f t="shared" si="17"/>
        <v>0.56217459989740404</v>
      </c>
      <c r="AX54" s="10">
        <f t="shared" si="18"/>
        <v>0.83013761302554934</v>
      </c>
      <c r="AZ54">
        <v>4.4212664687248502</v>
      </c>
      <c r="BA54">
        <v>0.20884793186285799</v>
      </c>
      <c r="BB54" s="10">
        <f t="shared" si="19"/>
        <v>0.55717890868307107</v>
      </c>
      <c r="BC54" s="10">
        <f t="shared" si="20"/>
        <v>0.8291152068137142</v>
      </c>
    </row>
  </sheetData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selection activeCell="H52" sqref="H52"/>
    </sheetView>
  </sheetViews>
  <sheetFormatPr baseColWidth="10" defaultRowHeight="15" x14ac:dyDescent="0"/>
  <sheetData>
    <row r="1" spans="1:15">
      <c r="A1" t="s">
        <v>18</v>
      </c>
    </row>
    <row r="3" spans="1:15">
      <c r="A3" s="5"/>
      <c r="B3" s="5" t="s">
        <v>19</v>
      </c>
      <c r="C3" s="5"/>
      <c r="D3" s="5"/>
      <c r="E3" s="5"/>
      <c r="F3" s="5"/>
      <c r="G3" s="5"/>
      <c r="H3" s="5"/>
    </row>
    <row r="4" spans="1:15">
      <c r="A4" s="5" t="s">
        <v>17</v>
      </c>
      <c r="B4" s="5">
        <v>4</v>
      </c>
      <c r="C4" s="5">
        <v>8</v>
      </c>
      <c r="D4" s="5">
        <v>16</v>
      </c>
      <c r="E4" s="5">
        <v>32</v>
      </c>
      <c r="F4" s="5">
        <v>64</v>
      </c>
      <c r="G4" s="5">
        <v>128</v>
      </c>
      <c r="H4" s="5">
        <v>256</v>
      </c>
    </row>
    <row r="5" spans="1:15">
      <c r="A5" s="5">
        <v>2</v>
      </c>
      <c r="B5" s="3">
        <v>6.25E-2</v>
      </c>
      <c r="C5" s="3">
        <v>3.1289999999999998E-2</v>
      </c>
      <c r="D5" s="3">
        <v>2.9940000000000001E-2</v>
      </c>
      <c r="E5" s="3">
        <v>3.2259999999999997E-2</v>
      </c>
      <c r="F5" s="3">
        <v>3.465E-2</v>
      </c>
      <c r="G5" s="3">
        <v>3.6110000000000003E-2</v>
      </c>
      <c r="H5" s="3">
        <v>3.5970000000000002E-2</v>
      </c>
      <c r="J5" s="6">
        <f>B5/C5</f>
        <v>1.997443272611058</v>
      </c>
      <c r="K5" s="7">
        <f t="shared" ref="K5:N5" si="0">C5/D5</f>
        <v>1.0450901803607213</v>
      </c>
      <c r="L5" s="7">
        <f t="shared" si="0"/>
        <v>0.92808431494110366</v>
      </c>
      <c r="M5" s="7">
        <f t="shared" si="0"/>
        <v>0.93102453102453098</v>
      </c>
      <c r="N5" s="7">
        <f t="shared" si="0"/>
        <v>0.95956798670728327</v>
      </c>
      <c r="O5" s="7">
        <f>G5/H5</f>
        <v>1.0038921323324994</v>
      </c>
    </row>
    <row r="6" spans="1:15">
      <c r="A6" s="5">
        <v>4</v>
      </c>
      <c r="B6" s="3">
        <v>6.25E-2</v>
      </c>
      <c r="C6" s="3">
        <v>3.8269999999999998E-2</v>
      </c>
      <c r="D6" s="3">
        <v>3.0249999999999999E-2</v>
      </c>
      <c r="E6" s="3">
        <v>2.819E-2</v>
      </c>
      <c r="F6" s="3">
        <v>2.9770000000000001E-2</v>
      </c>
      <c r="G6" s="3">
        <v>3.0980000000000001E-2</v>
      </c>
      <c r="H6" s="3">
        <v>3.1109999999999999E-2</v>
      </c>
      <c r="J6" s="6">
        <f t="shared" ref="J6:J13" si="1">B6/C6</f>
        <v>1.6331330023517117</v>
      </c>
      <c r="K6" s="6">
        <f t="shared" ref="K6:K13" si="2">C6/D6</f>
        <v>1.2651239669421488</v>
      </c>
      <c r="L6" s="7">
        <f t="shared" ref="L6:L13" si="3">D6/E6</f>
        <v>1.0730755587087619</v>
      </c>
      <c r="M6" s="7">
        <f t="shared" ref="M6:M13" si="4">E6/F6</f>
        <v>0.9469264360094054</v>
      </c>
      <c r="N6" s="7">
        <f t="shared" ref="N6:N12" si="5">F6/G6</f>
        <v>0.960942543576501</v>
      </c>
      <c r="O6" s="7">
        <f t="shared" ref="O6:O13" si="6">G6/H6</f>
        <v>0.99582127933140474</v>
      </c>
    </row>
    <row r="7" spans="1:15">
      <c r="A7" s="5">
        <v>8</v>
      </c>
      <c r="B7" s="3">
        <v>6.3640000000000002E-2</v>
      </c>
      <c r="C7" s="3">
        <v>3.4360000000000002E-2</v>
      </c>
      <c r="D7" s="3">
        <v>2.4500000000000001E-2</v>
      </c>
      <c r="E7" s="3">
        <v>2.3040000000000001E-2</v>
      </c>
      <c r="F7" s="3">
        <v>2.2839999999999999E-2</v>
      </c>
      <c r="G7" s="3">
        <v>2.3130000000000001E-2</v>
      </c>
      <c r="H7" s="3">
        <v>2.4889999999999999E-2</v>
      </c>
      <c r="J7" s="6">
        <f t="shared" si="1"/>
        <v>1.8521536670547147</v>
      </c>
      <c r="K7" s="6">
        <f t="shared" si="2"/>
        <v>1.4024489795918367</v>
      </c>
      <c r="L7" s="7">
        <f t="shared" si="3"/>
        <v>1.0633680555555556</v>
      </c>
      <c r="M7" s="7">
        <f t="shared" si="4"/>
        <v>1.0087565674255692</v>
      </c>
      <c r="N7" s="7">
        <f t="shared" si="5"/>
        <v>0.98746217034154771</v>
      </c>
      <c r="O7" s="7">
        <f t="shared" si="6"/>
        <v>0.92928887103254332</v>
      </c>
    </row>
    <row r="8" spans="1:15">
      <c r="A8" s="5">
        <v>16</v>
      </c>
      <c r="B8" s="3">
        <v>0.06</v>
      </c>
      <c r="C8" s="3">
        <v>3.0839999999999999E-2</v>
      </c>
      <c r="D8" s="3">
        <v>1.848E-2</v>
      </c>
      <c r="E8" s="3">
        <v>1.515E-2</v>
      </c>
      <c r="F8" s="3">
        <v>1.451E-2</v>
      </c>
      <c r="G8" s="3">
        <v>1.54E-2</v>
      </c>
      <c r="H8" s="3">
        <v>1.7149999999999999E-2</v>
      </c>
      <c r="J8" s="6">
        <f t="shared" si="1"/>
        <v>1.9455252918287937</v>
      </c>
      <c r="K8" s="6">
        <f t="shared" si="2"/>
        <v>1.6688311688311688</v>
      </c>
      <c r="L8" s="7">
        <f t="shared" si="3"/>
        <v>1.2198019801980198</v>
      </c>
      <c r="M8" s="7">
        <f t="shared" si="4"/>
        <v>1.0441075120606478</v>
      </c>
      <c r="N8" s="7">
        <f t="shared" si="5"/>
        <v>0.94220779220779216</v>
      </c>
      <c r="O8" s="7">
        <f t="shared" si="6"/>
        <v>0.8979591836734695</v>
      </c>
    </row>
    <row r="9" spans="1:15">
      <c r="A9" s="5">
        <v>32</v>
      </c>
      <c r="B9" s="3">
        <v>5.9520000000000003E-2</v>
      </c>
      <c r="C9" s="3">
        <v>2.8639999999999999E-2</v>
      </c>
      <c r="D9" s="3">
        <v>1.349E-2</v>
      </c>
      <c r="E9" s="3">
        <v>7.7340000000000004E-3</v>
      </c>
      <c r="F9" s="3">
        <v>5.8089999999999999E-3</v>
      </c>
      <c r="G9" s="3">
        <v>6.796E-3</v>
      </c>
      <c r="H9" s="3">
        <v>8.1720000000000004E-3</v>
      </c>
      <c r="J9" s="6">
        <f t="shared" si="1"/>
        <v>2.0782122905027935</v>
      </c>
      <c r="K9" s="6">
        <f t="shared" si="2"/>
        <v>2.1230541141586361</v>
      </c>
      <c r="L9" s="6">
        <f t="shared" si="3"/>
        <v>1.7442461856736489</v>
      </c>
      <c r="M9" s="8">
        <f t="shared" si="4"/>
        <v>1.3313823377517646</v>
      </c>
      <c r="N9" s="7">
        <f t="shared" si="5"/>
        <v>0.85476751030017661</v>
      </c>
      <c r="O9" s="7">
        <f t="shared" si="6"/>
        <v>0.83162016642192849</v>
      </c>
    </row>
    <row r="10" spans="1:15">
      <c r="A10" s="5">
        <v>64</v>
      </c>
      <c r="B10" s="3">
        <v>5.9990000000000002E-2</v>
      </c>
      <c r="C10" s="3">
        <v>2.843E-2</v>
      </c>
      <c r="D10" s="3">
        <v>1.2760000000000001E-2</v>
      </c>
      <c r="E10" s="3">
        <v>5.4689999999999999E-3</v>
      </c>
      <c r="F10" s="3">
        <v>3.2680000000000001E-3</v>
      </c>
      <c r="G10" s="3">
        <v>3.522E-3</v>
      </c>
      <c r="H10" s="3">
        <v>3.9389999999999998E-3</v>
      </c>
      <c r="J10" s="6">
        <f t="shared" si="1"/>
        <v>2.1100949701020051</v>
      </c>
      <c r="K10" s="6">
        <f t="shared" si="2"/>
        <v>2.2280564263322882</v>
      </c>
      <c r="L10" s="6">
        <f t="shared" si="3"/>
        <v>2.3331504845492779</v>
      </c>
      <c r="M10" s="6">
        <f t="shared" si="4"/>
        <v>1.6735006119951039</v>
      </c>
      <c r="N10" s="7">
        <f t="shared" si="5"/>
        <v>0.92788188529244753</v>
      </c>
      <c r="O10" s="7">
        <f t="shared" si="6"/>
        <v>0.89413556740289413</v>
      </c>
    </row>
    <row r="11" spans="1:15">
      <c r="A11" s="5">
        <v>128</v>
      </c>
      <c r="B11" s="3">
        <v>5.9909999999999998E-2</v>
      </c>
      <c r="C11" s="3">
        <v>2.8400000000000002E-2</v>
      </c>
      <c r="D11" s="3">
        <v>1.2630000000000001E-2</v>
      </c>
      <c r="E11" s="3">
        <v>4.8329999999999996E-3</v>
      </c>
      <c r="F11" s="3">
        <v>2.062E-3</v>
      </c>
      <c r="G11" s="3">
        <v>1.843E-3</v>
      </c>
      <c r="H11" s="3">
        <v>2.075E-3</v>
      </c>
      <c r="J11" s="6">
        <f t="shared" si="1"/>
        <v>2.1095070422535209</v>
      </c>
      <c r="K11" s="6">
        <f t="shared" si="2"/>
        <v>2.2486144101346004</v>
      </c>
      <c r="L11" s="6">
        <f t="shared" si="3"/>
        <v>2.6132836747361892</v>
      </c>
      <c r="M11" s="6">
        <f t="shared" si="4"/>
        <v>2.3438409311348205</v>
      </c>
      <c r="N11" s="7">
        <f t="shared" si="5"/>
        <v>1.1188279978296256</v>
      </c>
      <c r="O11" s="7">
        <f t="shared" si="6"/>
        <v>0.88819277108433736</v>
      </c>
    </row>
    <row r="12" spans="1:15">
      <c r="A12" s="5">
        <v>256</v>
      </c>
      <c r="B12" s="3">
        <v>5.9990000000000002E-2</v>
      </c>
      <c r="C12" s="3">
        <v>2.835E-2</v>
      </c>
      <c r="D12" s="3">
        <v>1.257E-2</v>
      </c>
      <c r="E12" s="3">
        <v>4.7349999999999996E-3</v>
      </c>
      <c r="F12" s="3">
        <v>1.4350000000000001E-3</v>
      </c>
      <c r="G12" s="3">
        <v>1.01E-3</v>
      </c>
      <c r="H12" s="3">
        <v>1.0319999999999999E-3</v>
      </c>
      <c r="J12" s="6">
        <f t="shared" si="1"/>
        <v>2.1160493827160494</v>
      </c>
      <c r="K12" s="6">
        <f t="shared" si="2"/>
        <v>2.2553699284009547</v>
      </c>
      <c r="L12" s="6">
        <f t="shared" si="3"/>
        <v>2.6546990496304121</v>
      </c>
      <c r="M12" s="6">
        <f t="shared" si="4"/>
        <v>3.2996515679442506</v>
      </c>
      <c r="N12" s="6">
        <f t="shared" si="5"/>
        <v>1.4207920792079207</v>
      </c>
      <c r="O12" s="6">
        <f t="shared" si="6"/>
        <v>0.97868217054263573</v>
      </c>
    </row>
    <row r="13" spans="1:15">
      <c r="A13" s="5">
        <v>512</v>
      </c>
      <c r="B13" s="3">
        <v>5.9950000000000003E-2</v>
      </c>
      <c r="C13" s="3">
        <v>2.835E-2</v>
      </c>
      <c r="D13" s="3">
        <v>1.257E-2</v>
      </c>
      <c r="E13" s="3">
        <v>4.6870000000000002E-3</v>
      </c>
      <c r="F13" s="3">
        <v>1.2689999999999999E-3</v>
      </c>
      <c r="G13" s="3">
        <v>6.5919999999999998E-4</v>
      </c>
      <c r="H13" s="3">
        <v>5.2760000000000003E-4</v>
      </c>
      <c r="J13" s="6">
        <f t="shared" si="1"/>
        <v>2.1146384479717812</v>
      </c>
      <c r="K13" s="6">
        <f t="shared" si="2"/>
        <v>2.2553699284009547</v>
      </c>
      <c r="L13" s="6">
        <f t="shared" si="3"/>
        <v>2.6818860678472367</v>
      </c>
      <c r="M13" s="6">
        <f t="shared" si="4"/>
        <v>3.6934594168636723</v>
      </c>
      <c r="N13" s="6">
        <f>F13/G13</f>
        <v>1.9250606796116505</v>
      </c>
      <c r="O13" s="6">
        <f t="shared" si="6"/>
        <v>1.2494313874147081</v>
      </c>
    </row>
    <row r="16" spans="1:15">
      <c r="A16" t="s">
        <v>20</v>
      </c>
    </row>
    <row r="17" spans="1:16">
      <c r="A17" s="5"/>
      <c r="B17" s="5" t="s">
        <v>19</v>
      </c>
      <c r="C17" s="5"/>
      <c r="D17" s="5"/>
      <c r="E17" s="5"/>
      <c r="F17" s="5"/>
      <c r="G17" s="5"/>
      <c r="H17" s="5"/>
    </row>
    <row r="18" spans="1:16">
      <c r="A18" s="5" t="s">
        <v>17</v>
      </c>
      <c r="B18" s="5">
        <v>4</v>
      </c>
      <c r="C18" s="5">
        <v>8</v>
      </c>
      <c r="D18" s="5">
        <v>16</v>
      </c>
      <c r="E18" s="5">
        <v>32</v>
      </c>
      <c r="F18" s="5">
        <v>64</v>
      </c>
      <c r="G18" s="5">
        <v>128</v>
      </c>
      <c r="H18" s="5">
        <v>256</v>
      </c>
    </row>
    <row r="19" spans="1:16">
      <c r="A19" s="5">
        <v>2</v>
      </c>
      <c r="B19" s="4">
        <f>B$18*$A19</f>
        <v>8</v>
      </c>
      <c r="C19" s="4">
        <f t="shared" ref="C19:H27" si="7">C$18*$A19</f>
        <v>16</v>
      </c>
      <c r="D19" s="4">
        <f t="shared" si="7"/>
        <v>32</v>
      </c>
      <c r="E19" s="4">
        <f t="shared" si="7"/>
        <v>64</v>
      </c>
      <c r="F19" s="4">
        <f t="shared" si="7"/>
        <v>128</v>
      </c>
      <c r="G19" s="4">
        <f t="shared" si="7"/>
        <v>256</v>
      </c>
      <c r="H19" s="4">
        <f t="shared" si="7"/>
        <v>512</v>
      </c>
    </row>
    <row r="20" spans="1:16">
      <c r="A20" s="5">
        <v>4</v>
      </c>
      <c r="B20" s="4">
        <f t="shared" ref="B20:B27" si="8">B$18*$A20</f>
        <v>16</v>
      </c>
      <c r="C20" s="4">
        <f t="shared" si="7"/>
        <v>32</v>
      </c>
      <c r="D20" s="4">
        <f t="shared" si="7"/>
        <v>64</v>
      </c>
      <c r="E20" s="4">
        <f t="shared" si="7"/>
        <v>128</v>
      </c>
      <c r="F20" s="4">
        <f t="shared" si="7"/>
        <v>256</v>
      </c>
      <c r="G20" s="4">
        <f t="shared" si="7"/>
        <v>512</v>
      </c>
      <c r="H20" s="4">
        <f t="shared" si="7"/>
        <v>1024</v>
      </c>
    </row>
    <row r="21" spans="1:16">
      <c r="A21" s="5">
        <v>8</v>
      </c>
      <c r="B21" s="4">
        <f t="shared" si="8"/>
        <v>32</v>
      </c>
      <c r="C21" s="4">
        <f t="shared" si="7"/>
        <v>64</v>
      </c>
      <c r="D21" s="4">
        <f t="shared" si="7"/>
        <v>128</v>
      </c>
      <c r="E21" s="4">
        <f t="shared" si="7"/>
        <v>256</v>
      </c>
      <c r="F21" s="4">
        <f t="shared" si="7"/>
        <v>512</v>
      </c>
      <c r="G21" s="4">
        <f t="shared" si="7"/>
        <v>1024</v>
      </c>
      <c r="H21" s="4">
        <f t="shared" si="7"/>
        <v>2048</v>
      </c>
    </row>
    <row r="22" spans="1:16">
      <c r="A22" s="5">
        <v>16</v>
      </c>
      <c r="B22" s="4">
        <f t="shared" si="8"/>
        <v>64</v>
      </c>
      <c r="C22" s="4">
        <f t="shared" si="7"/>
        <v>128</v>
      </c>
      <c r="D22" s="4">
        <f t="shared" si="7"/>
        <v>256</v>
      </c>
      <c r="E22" s="4">
        <f t="shared" si="7"/>
        <v>512</v>
      </c>
      <c r="F22" s="4">
        <f t="shared" si="7"/>
        <v>1024</v>
      </c>
      <c r="G22" s="4">
        <f t="shared" si="7"/>
        <v>2048</v>
      </c>
      <c r="H22" s="4">
        <f t="shared" si="7"/>
        <v>4096</v>
      </c>
    </row>
    <row r="23" spans="1:16">
      <c r="A23" s="5">
        <v>32</v>
      </c>
      <c r="B23" s="4">
        <f t="shared" si="8"/>
        <v>128</v>
      </c>
      <c r="C23" s="4">
        <f t="shared" si="7"/>
        <v>256</v>
      </c>
      <c r="D23" s="4">
        <f t="shared" si="7"/>
        <v>512</v>
      </c>
      <c r="E23" s="4">
        <f t="shared" si="7"/>
        <v>1024</v>
      </c>
      <c r="F23" s="4">
        <f t="shared" si="7"/>
        <v>2048</v>
      </c>
      <c r="G23" s="4">
        <f t="shared" si="7"/>
        <v>4096</v>
      </c>
      <c r="H23" s="4">
        <f t="shared" si="7"/>
        <v>8192</v>
      </c>
    </row>
    <row r="24" spans="1:16">
      <c r="A24" s="5">
        <v>64</v>
      </c>
      <c r="B24" s="4">
        <f t="shared" si="8"/>
        <v>256</v>
      </c>
      <c r="C24" s="4">
        <f t="shared" si="7"/>
        <v>512</v>
      </c>
      <c r="D24" s="4">
        <f t="shared" si="7"/>
        <v>1024</v>
      </c>
      <c r="E24" s="4">
        <f t="shared" si="7"/>
        <v>2048</v>
      </c>
      <c r="F24" s="4">
        <f t="shared" si="7"/>
        <v>4096</v>
      </c>
      <c r="G24" s="4">
        <f t="shared" si="7"/>
        <v>8192</v>
      </c>
      <c r="H24" s="4">
        <f t="shared" si="7"/>
        <v>16384</v>
      </c>
    </row>
    <row r="25" spans="1:16">
      <c r="A25" s="5">
        <v>128</v>
      </c>
      <c r="B25" s="4">
        <f t="shared" si="8"/>
        <v>512</v>
      </c>
      <c r="C25" s="4">
        <f t="shared" si="7"/>
        <v>1024</v>
      </c>
      <c r="D25" s="4">
        <f t="shared" si="7"/>
        <v>2048</v>
      </c>
      <c r="E25" s="4">
        <f t="shared" si="7"/>
        <v>4096</v>
      </c>
      <c r="F25" s="4">
        <f t="shared" si="7"/>
        <v>8192</v>
      </c>
      <c r="G25" s="4">
        <f t="shared" si="7"/>
        <v>16384</v>
      </c>
      <c r="H25" s="4">
        <f t="shared" si="7"/>
        <v>32768</v>
      </c>
    </row>
    <row r="26" spans="1:16">
      <c r="A26" s="5">
        <v>256</v>
      </c>
      <c r="B26" s="4">
        <f t="shared" si="8"/>
        <v>1024</v>
      </c>
      <c r="C26" s="4">
        <f t="shared" si="7"/>
        <v>2048</v>
      </c>
      <c r="D26" s="4">
        <f t="shared" si="7"/>
        <v>4096</v>
      </c>
      <c r="E26" s="4">
        <f t="shared" si="7"/>
        <v>8192</v>
      </c>
      <c r="F26" s="4">
        <f t="shared" si="7"/>
        <v>16384</v>
      </c>
      <c r="G26" s="4">
        <f t="shared" si="7"/>
        <v>32768</v>
      </c>
      <c r="H26" s="4">
        <f t="shared" si="7"/>
        <v>65536</v>
      </c>
    </row>
    <row r="27" spans="1:16">
      <c r="A27" s="5">
        <v>512</v>
      </c>
      <c r="B27" s="4">
        <f t="shared" si="8"/>
        <v>2048</v>
      </c>
      <c r="C27" s="4">
        <f t="shared" si="7"/>
        <v>4096</v>
      </c>
      <c r="D27" s="4">
        <f t="shared" si="7"/>
        <v>8192</v>
      </c>
      <c r="E27" s="4">
        <f t="shared" si="7"/>
        <v>16384</v>
      </c>
      <c r="F27" s="4">
        <f t="shared" si="7"/>
        <v>32768</v>
      </c>
      <c r="G27" s="4">
        <f>G$18*$A27</f>
        <v>65536</v>
      </c>
      <c r="H27" s="4">
        <f>H$18*$A27</f>
        <v>131072</v>
      </c>
    </row>
    <row r="30" spans="1:16">
      <c r="A30" t="s">
        <v>21</v>
      </c>
      <c r="J30" t="s">
        <v>22</v>
      </c>
    </row>
    <row r="31" spans="1:16">
      <c r="A31" s="5"/>
      <c r="B31" s="5" t="s">
        <v>19</v>
      </c>
      <c r="C31" s="5"/>
      <c r="D31" s="5"/>
      <c r="E31" s="5"/>
      <c r="F31" s="5"/>
      <c r="G31" s="5"/>
      <c r="H31" s="5"/>
      <c r="J31" s="5" t="s">
        <v>19</v>
      </c>
      <c r="K31" s="5"/>
      <c r="L31" s="5"/>
      <c r="M31" s="5"/>
      <c r="N31" s="5"/>
      <c r="O31" s="5"/>
      <c r="P31" s="5"/>
    </row>
    <row r="32" spans="1:16">
      <c r="A32" s="5" t="s">
        <v>17</v>
      </c>
      <c r="B32" s="5">
        <v>4</v>
      </c>
      <c r="C32" s="5">
        <v>8</v>
      </c>
      <c r="D32" s="5">
        <v>16</v>
      </c>
      <c r="E32" s="5">
        <v>32</v>
      </c>
      <c r="F32" s="5">
        <v>64</v>
      </c>
      <c r="G32" s="5">
        <v>128</v>
      </c>
      <c r="H32" s="5">
        <v>256</v>
      </c>
      <c r="J32" s="5">
        <v>4</v>
      </c>
      <c r="K32" s="5">
        <v>8</v>
      </c>
      <c r="L32" s="5">
        <v>16</v>
      </c>
      <c r="M32" s="5">
        <v>32</v>
      </c>
      <c r="N32" s="5">
        <v>64</v>
      </c>
      <c r="O32" s="5">
        <v>128</v>
      </c>
      <c r="P32" s="5">
        <v>256</v>
      </c>
    </row>
    <row r="33" spans="1:16">
      <c r="A33" s="5">
        <v>2</v>
      </c>
      <c r="B33" s="3">
        <f>50/B19</f>
        <v>6.25</v>
      </c>
      <c r="C33" s="3">
        <f t="shared" ref="C33:G33" si="9">50/C19</f>
        <v>3.125</v>
      </c>
      <c r="D33" s="3">
        <f t="shared" si="9"/>
        <v>1.5625</v>
      </c>
      <c r="E33" s="3">
        <f t="shared" si="9"/>
        <v>0.78125</v>
      </c>
      <c r="F33" s="3">
        <f t="shared" si="9"/>
        <v>0.390625</v>
      </c>
      <c r="G33" s="3">
        <f t="shared" si="9"/>
        <v>0.1953125</v>
      </c>
      <c r="H33" s="3">
        <f t="shared" ref="H33" si="10">50/H19</f>
        <v>9.765625E-2</v>
      </c>
      <c r="J33" s="3">
        <f>50/J$32</f>
        <v>12.5</v>
      </c>
      <c r="K33" s="3">
        <f t="shared" ref="K33:P33" si="11">50/K$32</f>
        <v>6.25</v>
      </c>
      <c r="L33" s="3">
        <f t="shared" si="11"/>
        <v>3.125</v>
      </c>
      <c r="M33" s="3">
        <f t="shared" si="11"/>
        <v>1.5625</v>
      </c>
      <c r="N33" s="3">
        <f t="shared" si="11"/>
        <v>0.78125</v>
      </c>
      <c r="O33" s="3">
        <f t="shared" si="11"/>
        <v>0.390625</v>
      </c>
      <c r="P33" s="3">
        <f t="shared" si="11"/>
        <v>0.1953125</v>
      </c>
    </row>
    <row r="34" spans="1:16">
      <c r="A34" s="5">
        <v>4</v>
      </c>
      <c r="B34" s="3">
        <f t="shared" ref="B34:G34" si="12">50/B20</f>
        <v>3.125</v>
      </c>
      <c r="C34" s="3">
        <f t="shared" si="12"/>
        <v>1.5625</v>
      </c>
      <c r="D34" s="3">
        <f t="shared" si="12"/>
        <v>0.78125</v>
      </c>
      <c r="E34" s="3">
        <f t="shared" si="12"/>
        <v>0.390625</v>
      </c>
      <c r="F34" s="3">
        <f t="shared" si="12"/>
        <v>0.1953125</v>
      </c>
      <c r="G34" s="3">
        <f t="shared" si="12"/>
        <v>9.765625E-2</v>
      </c>
      <c r="H34" s="3">
        <f t="shared" ref="H34" si="13">50/H20</f>
        <v>4.8828125E-2</v>
      </c>
      <c r="J34" s="3"/>
      <c r="K34" s="3"/>
      <c r="L34" s="3"/>
      <c r="M34" s="3"/>
      <c r="N34" s="3"/>
      <c r="O34" s="3"/>
      <c r="P34" s="3"/>
    </row>
    <row r="35" spans="1:16">
      <c r="A35" s="5">
        <v>8</v>
      </c>
      <c r="B35" s="3">
        <f t="shared" ref="B35:G35" si="14">50/B21</f>
        <v>1.5625</v>
      </c>
      <c r="C35" s="3">
        <f t="shared" si="14"/>
        <v>0.78125</v>
      </c>
      <c r="D35" s="3">
        <f t="shared" si="14"/>
        <v>0.390625</v>
      </c>
      <c r="E35" s="3">
        <f t="shared" si="14"/>
        <v>0.1953125</v>
      </c>
      <c r="F35" s="3">
        <f t="shared" si="14"/>
        <v>9.765625E-2</v>
      </c>
      <c r="G35" s="3">
        <f t="shared" si="14"/>
        <v>4.8828125E-2</v>
      </c>
      <c r="H35" s="3">
        <f t="shared" ref="H35" si="15">50/H21</f>
        <v>2.44140625E-2</v>
      </c>
      <c r="J35" s="3"/>
      <c r="K35" s="3"/>
      <c r="L35" s="3"/>
      <c r="M35" s="3"/>
      <c r="N35" s="3"/>
      <c r="O35" s="3"/>
      <c r="P35" s="3"/>
    </row>
    <row r="36" spans="1:16">
      <c r="A36" s="5">
        <v>16</v>
      </c>
      <c r="B36" s="3">
        <f t="shared" ref="B36:G36" si="16">50/B22</f>
        <v>0.78125</v>
      </c>
      <c r="C36" s="3">
        <f t="shared" si="16"/>
        <v>0.390625</v>
      </c>
      <c r="D36" s="3">
        <f t="shared" si="16"/>
        <v>0.1953125</v>
      </c>
      <c r="E36" s="3">
        <f t="shared" si="16"/>
        <v>9.765625E-2</v>
      </c>
      <c r="F36" s="3">
        <f t="shared" si="16"/>
        <v>4.8828125E-2</v>
      </c>
      <c r="G36" s="3">
        <f t="shared" si="16"/>
        <v>2.44140625E-2</v>
      </c>
      <c r="H36" s="3">
        <f t="shared" ref="H36" si="17">50/H22</f>
        <v>1.220703125E-2</v>
      </c>
      <c r="J36" s="9">
        <f t="shared" ref="J36:P36" si="18">1/J33^2</f>
        <v>6.4000000000000003E-3</v>
      </c>
      <c r="K36" s="9">
        <f t="shared" si="18"/>
        <v>2.5600000000000001E-2</v>
      </c>
      <c r="L36" s="9">
        <f t="shared" si="18"/>
        <v>0.1024</v>
      </c>
      <c r="M36" s="9">
        <f t="shared" si="18"/>
        <v>0.40960000000000002</v>
      </c>
      <c r="N36" s="9">
        <f t="shared" si="18"/>
        <v>1.6384000000000001</v>
      </c>
      <c r="O36" s="9">
        <f t="shared" si="18"/>
        <v>6.5536000000000003</v>
      </c>
      <c r="P36" s="9">
        <f t="shared" si="18"/>
        <v>26.214400000000001</v>
      </c>
    </row>
    <row r="37" spans="1:16">
      <c r="A37" s="5">
        <v>32</v>
      </c>
      <c r="B37" s="3">
        <f t="shared" ref="B37:G37" si="19">50/B23</f>
        <v>0.390625</v>
      </c>
      <c r="C37" s="3">
        <f t="shared" si="19"/>
        <v>0.1953125</v>
      </c>
      <c r="D37" s="3">
        <f t="shared" si="19"/>
        <v>9.765625E-2</v>
      </c>
      <c r="E37" s="3">
        <f t="shared" si="19"/>
        <v>4.8828125E-2</v>
      </c>
      <c r="F37" s="3">
        <f t="shared" si="19"/>
        <v>2.44140625E-2</v>
      </c>
      <c r="G37" s="3">
        <f t="shared" si="19"/>
        <v>1.220703125E-2</v>
      </c>
      <c r="H37" s="3">
        <f t="shared" ref="H37" si="20">50/H23</f>
        <v>6.103515625E-3</v>
      </c>
      <c r="J37" s="9">
        <f>J36/$J$36</f>
        <v>1</v>
      </c>
      <c r="K37" s="9">
        <f t="shared" ref="K37:P37" si="21">K36/$J$36</f>
        <v>4</v>
      </c>
      <c r="L37" s="9">
        <f t="shared" si="21"/>
        <v>16</v>
      </c>
      <c r="M37" s="9">
        <f t="shared" si="21"/>
        <v>64</v>
      </c>
      <c r="N37" s="9">
        <f t="shared" si="21"/>
        <v>256</v>
      </c>
      <c r="O37" s="9">
        <f t="shared" si="21"/>
        <v>1024</v>
      </c>
      <c r="P37" s="9">
        <f t="shared" si="21"/>
        <v>4096</v>
      </c>
    </row>
    <row r="38" spans="1:16">
      <c r="A38" s="5">
        <v>64</v>
      </c>
      <c r="B38" s="3">
        <f t="shared" ref="B38:G38" si="22">50/B24</f>
        <v>0.1953125</v>
      </c>
      <c r="C38" s="3">
        <f t="shared" si="22"/>
        <v>9.765625E-2</v>
      </c>
      <c r="D38" s="3">
        <f t="shared" si="22"/>
        <v>4.8828125E-2</v>
      </c>
      <c r="E38" s="3">
        <f t="shared" si="22"/>
        <v>2.44140625E-2</v>
      </c>
      <c r="F38" s="3">
        <f t="shared" si="22"/>
        <v>1.220703125E-2</v>
      </c>
      <c r="G38" s="3">
        <f t="shared" si="22"/>
        <v>6.103515625E-3</v>
      </c>
      <c r="H38" s="3">
        <f t="shared" ref="H38" si="23">50/H24</f>
        <v>3.0517578125E-3</v>
      </c>
      <c r="J38" s="3"/>
      <c r="K38" s="3"/>
      <c r="L38" s="3"/>
      <c r="M38" s="3"/>
      <c r="N38" s="3"/>
      <c r="O38" s="3"/>
      <c r="P38" s="3"/>
    </row>
    <row r="39" spans="1:16">
      <c r="A39" s="5">
        <v>128</v>
      </c>
      <c r="B39" s="3">
        <f t="shared" ref="B39:G39" si="24">50/B25</f>
        <v>9.765625E-2</v>
      </c>
      <c r="C39" s="3">
        <f t="shared" si="24"/>
        <v>4.8828125E-2</v>
      </c>
      <c r="D39" s="3">
        <f t="shared" si="24"/>
        <v>2.44140625E-2</v>
      </c>
      <c r="E39" s="3">
        <f t="shared" si="24"/>
        <v>1.220703125E-2</v>
      </c>
      <c r="F39" s="3">
        <f t="shared" si="24"/>
        <v>6.103515625E-3</v>
      </c>
      <c r="G39" s="3">
        <f t="shared" si="24"/>
        <v>3.0517578125E-3</v>
      </c>
      <c r="H39" s="3">
        <f t="shared" ref="H39" si="25">50/H25</f>
        <v>1.52587890625E-3</v>
      </c>
      <c r="J39" s="9">
        <f>1/J33</f>
        <v>0.08</v>
      </c>
      <c r="K39" s="9">
        <f t="shared" ref="K39:P39" si="26">1/K33</f>
        <v>0.16</v>
      </c>
      <c r="L39" s="9">
        <f t="shared" si="26"/>
        <v>0.32</v>
      </c>
      <c r="M39" s="9">
        <f t="shared" si="26"/>
        <v>0.64</v>
      </c>
      <c r="N39" s="9">
        <f t="shared" si="26"/>
        <v>1.28</v>
      </c>
      <c r="O39" s="9">
        <f t="shared" si="26"/>
        <v>2.56</v>
      </c>
      <c r="P39" s="9">
        <f t="shared" si="26"/>
        <v>5.12</v>
      </c>
    </row>
    <row r="40" spans="1:16">
      <c r="A40" s="5">
        <v>256</v>
      </c>
      <c r="B40" s="3">
        <f t="shared" ref="B40:G40" si="27">50/B26</f>
        <v>4.8828125E-2</v>
      </c>
      <c r="C40" s="3">
        <f t="shared" si="27"/>
        <v>2.44140625E-2</v>
      </c>
      <c r="D40" s="3">
        <f t="shared" si="27"/>
        <v>1.220703125E-2</v>
      </c>
      <c r="E40" s="3">
        <f t="shared" si="27"/>
        <v>6.103515625E-3</v>
      </c>
      <c r="F40" s="3">
        <f t="shared" si="27"/>
        <v>3.0517578125E-3</v>
      </c>
      <c r="G40" s="3">
        <f t="shared" si="27"/>
        <v>1.52587890625E-3</v>
      </c>
      <c r="H40" s="3">
        <f t="shared" ref="H40" si="28">50/H26</f>
        <v>7.62939453125E-4</v>
      </c>
      <c r="J40" s="9">
        <f>J39/$J$39</f>
        <v>1</v>
      </c>
      <c r="K40" s="9">
        <f t="shared" ref="K40:P40" si="29">K39/$J$39</f>
        <v>2</v>
      </c>
      <c r="L40" s="9">
        <f t="shared" si="29"/>
        <v>4</v>
      </c>
      <c r="M40" s="9">
        <f t="shared" si="29"/>
        <v>8</v>
      </c>
      <c r="N40" s="9">
        <f t="shared" si="29"/>
        <v>16</v>
      </c>
      <c r="O40" s="9">
        <f t="shared" si="29"/>
        <v>32</v>
      </c>
      <c r="P40" s="9">
        <f t="shared" si="29"/>
        <v>64</v>
      </c>
    </row>
    <row r="41" spans="1:16">
      <c r="A41" s="5">
        <v>512</v>
      </c>
      <c r="B41" s="3">
        <f t="shared" ref="B41:G41" si="30">50/B27</f>
        <v>2.44140625E-2</v>
      </c>
      <c r="C41" s="3">
        <f t="shared" si="30"/>
        <v>1.220703125E-2</v>
      </c>
      <c r="D41" s="3">
        <f t="shared" si="30"/>
        <v>6.103515625E-3</v>
      </c>
      <c r="E41" s="3">
        <f t="shared" si="30"/>
        <v>3.0517578125E-3</v>
      </c>
      <c r="F41" s="3">
        <f t="shared" si="30"/>
        <v>1.52587890625E-3</v>
      </c>
      <c r="G41" s="3">
        <f t="shared" si="30"/>
        <v>7.62939453125E-4</v>
      </c>
      <c r="H41" s="3">
        <f t="shared" ref="H41" si="31">50/H27</f>
        <v>3.814697265625E-4</v>
      </c>
      <c r="J41" s="9">
        <f>J40*4</f>
        <v>4</v>
      </c>
      <c r="K41" s="9">
        <f t="shared" ref="K41:P41" si="32">K40*4</f>
        <v>8</v>
      </c>
      <c r="L41" s="9">
        <f t="shared" si="32"/>
        <v>16</v>
      </c>
      <c r="M41" s="9">
        <f t="shared" si="32"/>
        <v>32</v>
      </c>
      <c r="N41" s="9">
        <f t="shared" si="32"/>
        <v>64</v>
      </c>
      <c r="O41" s="9">
        <f t="shared" si="32"/>
        <v>128</v>
      </c>
      <c r="P41" s="9">
        <f t="shared" si="32"/>
        <v>256</v>
      </c>
    </row>
    <row r="44" spans="1:16">
      <c r="A44" s="5"/>
      <c r="B44" s="5" t="s">
        <v>19</v>
      </c>
      <c r="C44" s="5"/>
      <c r="D44" s="5"/>
      <c r="E44" s="5"/>
      <c r="F44" s="5"/>
      <c r="G44" s="5"/>
      <c r="H44" s="5"/>
    </row>
    <row r="45" spans="1:16">
      <c r="A45" s="5" t="s">
        <v>17</v>
      </c>
      <c r="B45" s="5">
        <v>4</v>
      </c>
      <c r="C45" s="5">
        <v>8</v>
      </c>
      <c r="D45" s="5">
        <v>16</v>
      </c>
      <c r="E45" s="5">
        <v>32</v>
      </c>
      <c r="F45" s="5">
        <v>64</v>
      </c>
      <c r="G45" s="5">
        <v>128</v>
      </c>
      <c r="H45" s="5">
        <v>256</v>
      </c>
    </row>
    <row r="46" spans="1:16">
      <c r="A46">
        <v>1</v>
      </c>
      <c r="B46" s="1">
        <v>1.423E-2</v>
      </c>
    </row>
    <row r="47" spans="1:16">
      <c r="A47">
        <v>4</v>
      </c>
      <c r="C47" s="1">
        <v>3.8269999999999998E-2</v>
      </c>
    </row>
    <row r="48" spans="1:16">
      <c r="A48">
        <v>16</v>
      </c>
      <c r="D48" s="1">
        <v>1.848E-2</v>
      </c>
    </row>
    <row r="49" spans="1:7">
      <c r="A49">
        <v>64</v>
      </c>
      <c r="E49" s="3">
        <v>5.4689999999999999E-3</v>
      </c>
    </row>
    <row r="50" spans="1:7">
      <c r="A50">
        <v>256</v>
      </c>
      <c r="F50" s="3">
        <v>1.4350000000000001E-3</v>
      </c>
    </row>
    <row r="51" spans="1:7">
      <c r="A51">
        <v>1024</v>
      </c>
      <c r="G51" s="1">
        <v>4.7340000000000001E-4</v>
      </c>
    </row>
    <row r="52" spans="1:7">
      <c r="A52">
        <v>4096</v>
      </c>
    </row>
  </sheetData>
  <pageMargins left="0.75" right="0.75" top="1" bottom="1" header="0.5" footer="0.5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selfWeight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Coombs</dc:creator>
  <cp:lastModifiedBy>William Coombs</cp:lastModifiedBy>
  <dcterms:created xsi:type="dcterms:W3CDTF">2018-04-25T09:10:14Z</dcterms:created>
  <dcterms:modified xsi:type="dcterms:W3CDTF">2019-07-10T20:13:41Z</dcterms:modified>
</cp:coreProperties>
</file>