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4.xml" ContentType="application/vnd.openxmlformats-officedocument.spreadsheetml.work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08" windowWidth="20100" windowHeight="9732" firstSheet="2" activeTab="2"/>
  </bookViews>
  <sheets>
    <sheet name="NO_043 raw" sheetId="1" state="hidden" r:id="rId1"/>
    <sheet name="NO_042 raw" sheetId="2" state="hidden" r:id="rId2"/>
    <sheet name="analysis repeat" sheetId="6" r:id="rId3"/>
    <sheet name="chart linear repeat" sheetId="7" r:id="rId4"/>
    <sheet name="chart log repeat" sheetId="8" r:id="rId5"/>
    <sheet name="analysis" sheetId="3" r:id="rId6"/>
    <sheet name="chart linear" sheetId="5" r:id="rId7"/>
    <sheet name="chart log" sheetId="4" r:id="rId8"/>
  </sheets>
  <definedNames>
    <definedName name="solver_adj" localSheetId="5" hidden="1">analysis!$G$10:$G$12</definedName>
    <definedName name="solver_adj" localSheetId="2" hidden="1">'analysis repeat'!$H$10:$H$12</definedName>
    <definedName name="solver_cvg" localSheetId="5" hidden="1">0.0001</definedName>
    <definedName name="solver_cvg" localSheetId="2" hidden="1">0.0001</definedName>
    <definedName name="solver_drv" localSheetId="5" hidden="1">1</definedName>
    <definedName name="solver_drv" localSheetId="2" hidden="1">1</definedName>
    <definedName name="solver_eng" localSheetId="5" hidden="1">1</definedName>
    <definedName name="solver_eng" localSheetId="2" hidden="1">1</definedName>
    <definedName name="solver_est" localSheetId="5" hidden="1">1</definedName>
    <definedName name="solver_est" localSheetId="2" hidden="1">1</definedName>
    <definedName name="solver_itr" localSheetId="5" hidden="1">2147483647</definedName>
    <definedName name="solver_itr" localSheetId="2" hidden="1">2147483647</definedName>
    <definedName name="solver_mip" localSheetId="5" hidden="1">2147483647</definedName>
    <definedName name="solver_mip" localSheetId="2" hidden="1">2147483647</definedName>
    <definedName name="solver_mni" localSheetId="5" hidden="1">30</definedName>
    <definedName name="solver_mni" localSheetId="2" hidden="1">30</definedName>
    <definedName name="solver_mrt" localSheetId="5" hidden="1">0.075</definedName>
    <definedName name="solver_mrt" localSheetId="2" hidden="1">0.075</definedName>
    <definedName name="solver_msl" localSheetId="5" hidden="1">2</definedName>
    <definedName name="solver_msl" localSheetId="2" hidden="1">2</definedName>
    <definedName name="solver_neg" localSheetId="5" hidden="1">2</definedName>
    <definedName name="solver_neg" localSheetId="2" hidden="1">2</definedName>
    <definedName name="solver_nod" localSheetId="5" hidden="1">2147483647</definedName>
    <definedName name="solver_nod" localSheetId="2" hidden="1">2147483647</definedName>
    <definedName name="solver_num" localSheetId="5" hidden="1">0</definedName>
    <definedName name="solver_num" localSheetId="2" hidden="1">0</definedName>
    <definedName name="solver_nwt" localSheetId="5" hidden="1">1</definedName>
    <definedName name="solver_nwt" localSheetId="2" hidden="1">1</definedName>
    <definedName name="solver_opt" localSheetId="5" hidden="1">analysis!$K$14</definedName>
    <definedName name="solver_opt" localSheetId="2" hidden="1">'analysis repeat'!$L$14</definedName>
    <definedName name="solver_pre" localSheetId="5" hidden="1">0.000001</definedName>
    <definedName name="solver_pre" localSheetId="2" hidden="1">0.000001</definedName>
    <definedName name="solver_rbv" localSheetId="5" hidden="1">1</definedName>
    <definedName name="solver_rbv" localSheetId="2" hidden="1">1</definedName>
    <definedName name="solver_rlx" localSheetId="5" hidden="1">2</definedName>
    <definedName name="solver_rlx" localSheetId="2" hidden="1">2</definedName>
    <definedName name="solver_rsd" localSheetId="5" hidden="1">0</definedName>
    <definedName name="solver_rsd" localSheetId="2" hidden="1">0</definedName>
    <definedName name="solver_scl" localSheetId="5" hidden="1">1</definedName>
    <definedName name="solver_scl" localSheetId="2" hidden="1">1</definedName>
    <definedName name="solver_sho" localSheetId="5" hidden="1">2</definedName>
    <definedName name="solver_sho" localSheetId="2" hidden="1">2</definedName>
    <definedName name="solver_ssz" localSheetId="5" hidden="1">100</definedName>
    <definedName name="solver_ssz" localSheetId="2" hidden="1">100</definedName>
    <definedName name="solver_tim" localSheetId="5" hidden="1">2147483647</definedName>
    <definedName name="solver_tim" localSheetId="2" hidden="1">2147483647</definedName>
    <definedName name="solver_tol" localSheetId="5" hidden="1">0.01</definedName>
    <definedName name="solver_tol" localSheetId="2" hidden="1">0.01</definedName>
    <definedName name="solver_typ" localSheetId="5" hidden="1">2</definedName>
    <definedName name="solver_typ" localSheetId="2" hidden="1">2</definedName>
    <definedName name="solver_val" localSheetId="5" hidden="1">0</definedName>
    <definedName name="solver_val" localSheetId="2" hidden="1">0</definedName>
    <definedName name="solver_ver" localSheetId="5" hidden="1">3</definedName>
    <definedName name="solver_ver" localSheetId="2" hidden="1">3</definedName>
  </definedNames>
  <calcPr calcId="144525"/>
</workbook>
</file>

<file path=xl/calcChain.xml><?xml version="1.0" encoding="utf-8"?>
<calcChain xmlns="http://schemas.openxmlformats.org/spreadsheetml/2006/main">
  <c r="H16" i="6" l="1"/>
  <c r="F6" i="6"/>
  <c r="F6" i="3"/>
  <c r="E6" i="3"/>
  <c r="B4" i="3"/>
  <c r="B4" i="6"/>
  <c r="J4" i="6"/>
  <c r="B6" i="6"/>
  <c r="C6" i="6" s="1"/>
  <c r="I591" i="6"/>
  <c r="M591" i="6" s="1"/>
  <c r="H591" i="6"/>
  <c r="L591" i="6" s="1"/>
  <c r="G591" i="6"/>
  <c r="K591" i="6" s="1"/>
  <c r="F591" i="6"/>
  <c r="J591" i="6" s="1"/>
  <c r="I590" i="6"/>
  <c r="M590" i="6" s="1"/>
  <c r="H590" i="6"/>
  <c r="L590" i="6" s="1"/>
  <c r="G590" i="6"/>
  <c r="K590" i="6" s="1"/>
  <c r="F590" i="6"/>
  <c r="J590" i="6" s="1"/>
  <c r="I589" i="6"/>
  <c r="M589" i="6" s="1"/>
  <c r="H589" i="6"/>
  <c r="L589" i="6" s="1"/>
  <c r="G589" i="6"/>
  <c r="K589" i="6" s="1"/>
  <c r="F589" i="6"/>
  <c r="J589" i="6" s="1"/>
  <c r="I588" i="6"/>
  <c r="M588" i="6" s="1"/>
  <c r="H588" i="6"/>
  <c r="L588" i="6" s="1"/>
  <c r="G588" i="6"/>
  <c r="K588" i="6" s="1"/>
  <c r="F588" i="6"/>
  <c r="J588" i="6" s="1"/>
  <c r="I587" i="6"/>
  <c r="M587" i="6" s="1"/>
  <c r="H587" i="6"/>
  <c r="L587" i="6" s="1"/>
  <c r="G587" i="6"/>
  <c r="K587" i="6" s="1"/>
  <c r="F587" i="6"/>
  <c r="J587" i="6" s="1"/>
  <c r="I586" i="6"/>
  <c r="M586" i="6" s="1"/>
  <c r="H586" i="6"/>
  <c r="L586" i="6" s="1"/>
  <c r="G586" i="6"/>
  <c r="K586" i="6" s="1"/>
  <c r="F586" i="6"/>
  <c r="J586" i="6" s="1"/>
  <c r="I585" i="6"/>
  <c r="M585" i="6" s="1"/>
  <c r="H585" i="6"/>
  <c r="L585" i="6" s="1"/>
  <c r="G585" i="6"/>
  <c r="K585" i="6" s="1"/>
  <c r="F585" i="6"/>
  <c r="J585" i="6" s="1"/>
  <c r="I584" i="6"/>
  <c r="M584" i="6" s="1"/>
  <c r="H584" i="6"/>
  <c r="L584" i="6" s="1"/>
  <c r="G584" i="6"/>
  <c r="K584" i="6" s="1"/>
  <c r="F584" i="6"/>
  <c r="J584" i="6" s="1"/>
  <c r="I583" i="6"/>
  <c r="M583" i="6" s="1"/>
  <c r="H583" i="6"/>
  <c r="L583" i="6" s="1"/>
  <c r="G583" i="6"/>
  <c r="K583" i="6" s="1"/>
  <c r="F583" i="6"/>
  <c r="J583" i="6" s="1"/>
  <c r="I582" i="6"/>
  <c r="M582" i="6" s="1"/>
  <c r="H582" i="6"/>
  <c r="L582" i="6" s="1"/>
  <c r="G582" i="6"/>
  <c r="K582" i="6" s="1"/>
  <c r="F582" i="6"/>
  <c r="J582" i="6" s="1"/>
  <c r="I581" i="6"/>
  <c r="M581" i="6" s="1"/>
  <c r="H581" i="6"/>
  <c r="L581" i="6" s="1"/>
  <c r="G581" i="6"/>
  <c r="K581" i="6" s="1"/>
  <c r="F581" i="6"/>
  <c r="J581" i="6" s="1"/>
  <c r="I580" i="6"/>
  <c r="M580" i="6" s="1"/>
  <c r="H580" i="6"/>
  <c r="L580" i="6" s="1"/>
  <c r="G580" i="6"/>
  <c r="K580" i="6" s="1"/>
  <c r="F580" i="6"/>
  <c r="J580" i="6" s="1"/>
  <c r="I579" i="6"/>
  <c r="M579" i="6" s="1"/>
  <c r="H579" i="6"/>
  <c r="L579" i="6" s="1"/>
  <c r="G579" i="6"/>
  <c r="K579" i="6" s="1"/>
  <c r="F579" i="6"/>
  <c r="J579" i="6" s="1"/>
  <c r="I578" i="6"/>
  <c r="M578" i="6" s="1"/>
  <c r="H578" i="6"/>
  <c r="L578" i="6" s="1"/>
  <c r="G578" i="6"/>
  <c r="K578" i="6" s="1"/>
  <c r="F578" i="6"/>
  <c r="J578" i="6" s="1"/>
  <c r="I577" i="6"/>
  <c r="M577" i="6" s="1"/>
  <c r="H577" i="6"/>
  <c r="L577" i="6" s="1"/>
  <c r="G577" i="6"/>
  <c r="K577" i="6" s="1"/>
  <c r="F577" i="6"/>
  <c r="J577" i="6" s="1"/>
  <c r="I576" i="6"/>
  <c r="M576" i="6" s="1"/>
  <c r="H576" i="6"/>
  <c r="L576" i="6" s="1"/>
  <c r="G576" i="6"/>
  <c r="K576" i="6" s="1"/>
  <c r="F576" i="6"/>
  <c r="J576" i="6" s="1"/>
  <c r="I575" i="6"/>
  <c r="M575" i="6" s="1"/>
  <c r="H575" i="6"/>
  <c r="L575" i="6" s="1"/>
  <c r="G575" i="6"/>
  <c r="K575" i="6" s="1"/>
  <c r="F575" i="6"/>
  <c r="J575" i="6" s="1"/>
  <c r="I574" i="6"/>
  <c r="M574" i="6" s="1"/>
  <c r="H574" i="6"/>
  <c r="L574" i="6" s="1"/>
  <c r="G574" i="6"/>
  <c r="K574" i="6" s="1"/>
  <c r="F574" i="6"/>
  <c r="J574" i="6" s="1"/>
  <c r="I573" i="6"/>
  <c r="M573" i="6" s="1"/>
  <c r="H573" i="6"/>
  <c r="L573" i="6" s="1"/>
  <c r="G573" i="6"/>
  <c r="K573" i="6" s="1"/>
  <c r="F573" i="6"/>
  <c r="J573" i="6" s="1"/>
  <c r="I572" i="6"/>
  <c r="M572" i="6" s="1"/>
  <c r="H572" i="6"/>
  <c r="L572" i="6" s="1"/>
  <c r="G572" i="6"/>
  <c r="K572" i="6" s="1"/>
  <c r="F572" i="6"/>
  <c r="J572" i="6" s="1"/>
  <c r="I571" i="6"/>
  <c r="M571" i="6" s="1"/>
  <c r="H571" i="6"/>
  <c r="L571" i="6" s="1"/>
  <c r="G571" i="6"/>
  <c r="K571" i="6" s="1"/>
  <c r="F571" i="6"/>
  <c r="J571" i="6" s="1"/>
  <c r="I570" i="6"/>
  <c r="M570" i="6" s="1"/>
  <c r="H570" i="6"/>
  <c r="L570" i="6" s="1"/>
  <c r="G570" i="6"/>
  <c r="K570" i="6" s="1"/>
  <c r="F570" i="6"/>
  <c r="J570" i="6" s="1"/>
  <c r="I569" i="6"/>
  <c r="M569" i="6" s="1"/>
  <c r="H569" i="6"/>
  <c r="L569" i="6" s="1"/>
  <c r="G569" i="6"/>
  <c r="K569" i="6" s="1"/>
  <c r="F569" i="6"/>
  <c r="J569" i="6" s="1"/>
  <c r="I568" i="6"/>
  <c r="M568" i="6" s="1"/>
  <c r="H568" i="6"/>
  <c r="L568" i="6" s="1"/>
  <c r="G568" i="6"/>
  <c r="K568" i="6" s="1"/>
  <c r="F568" i="6"/>
  <c r="J568" i="6" s="1"/>
  <c r="I567" i="6"/>
  <c r="M567" i="6" s="1"/>
  <c r="H567" i="6"/>
  <c r="L567" i="6" s="1"/>
  <c r="G567" i="6"/>
  <c r="K567" i="6" s="1"/>
  <c r="F567" i="6"/>
  <c r="J567" i="6" s="1"/>
  <c r="I566" i="6"/>
  <c r="M566" i="6" s="1"/>
  <c r="H566" i="6"/>
  <c r="L566" i="6" s="1"/>
  <c r="G566" i="6"/>
  <c r="K566" i="6" s="1"/>
  <c r="F566" i="6"/>
  <c r="J566" i="6" s="1"/>
  <c r="I565" i="6"/>
  <c r="M565" i="6" s="1"/>
  <c r="H565" i="6"/>
  <c r="L565" i="6" s="1"/>
  <c r="G565" i="6"/>
  <c r="K565" i="6" s="1"/>
  <c r="F565" i="6"/>
  <c r="J565" i="6" s="1"/>
  <c r="I564" i="6"/>
  <c r="M564" i="6" s="1"/>
  <c r="H564" i="6"/>
  <c r="L564" i="6" s="1"/>
  <c r="G564" i="6"/>
  <c r="K564" i="6" s="1"/>
  <c r="F564" i="6"/>
  <c r="J564" i="6" s="1"/>
  <c r="I563" i="6"/>
  <c r="M563" i="6" s="1"/>
  <c r="H563" i="6"/>
  <c r="L563" i="6" s="1"/>
  <c r="G563" i="6"/>
  <c r="K563" i="6" s="1"/>
  <c r="F563" i="6"/>
  <c r="J563" i="6" s="1"/>
  <c r="I562" i="6"/>
  <c r="M562" i="6" s="1"/>
  <c r="H562" i="6"/>
  <c r="L562" i="6" s="1"/>
  <c r="G562" i="6"/>
  <c r="K562" i="6" s="1"/>
  <c r="F562" i="6"/>
  <c r="J562" i="6" s="1"/>
  <c r="I561" i="6"/>
  <c r="M561" i="6" s="1"/>
  <c r="H561" i="6"/>
  <c r="L561" i="6" s="1"/>
  <c r="G561" i="6"/>
  <c r="K561" i="6" s="1"/>
  <c r="F561" i="6"/>
  <c r="J561" i="6" s="1"/>
  <c r="I560" i="6"/>
  <c r="M560" i="6" s="1"/>
  <c r="H560" i="6"/>
  <c r="L560" i="6" s="1"/>
  <c r="G560" i="6"/>
  <c r="K560" i="6" s="1"/>
  <c r="F560" i="6"/>
  <c r="J560" i="6" s="1"/>
  <c r="I559" i="6"/>
  <c r="M559" i="6" s="1"/>
  <c r="H559" i="6"/>
  <c r="L559" i="6" s="1"/>
  <c r="G559" i="6"/>
  <c r="K559" i="6" s="1"/>
  <c r="F559" i="6"/>
  <c r="J559" i="6" s="1"/>
  <c r="I558" i="6"/>
  <c r="M558" i="6" s="1"/>
  <c r="H558" i="6"/>
  <c r="L558" i="6" s="1"/>
  <c r="G558" i="6"/>
  <c r="K558" i="6" s="1"/>
  <c r="F558" i="6"/>
  <c r="J558" i="6" s="1"/>
  <c r="I557" i="6"/>
  <c r="M557" i="6" s="1"/>
  <c r="H557" i="6"/>
  <c r="L557" i="6" s="1"/>
  <c r="G557" i="6"/>
  <c r="K557" i="6" s="1"/>
  <c r="F557" i="6"/>
  <c r="J557" i="6" s="1"/>
  <c r="I556" i="6"/>
  <c r="M556" i="6" s="1"/>
  <c r="H556" i="6"/>
  <c r="L556" i="6" s="1"/>
  <c r="G556" i="6"/>
  <c r="K556" i="6" s="1"/>
  <c r="F556" i="6"/>
  <c r="J556" i="6" s="1"/>
  <c r="I555" i="6"/>
  <c r="M555" i="6" s="1"/>
  <c r="H555" i="6"/>
  <c r="L555" i="6" s="1"/>
  <c r="G555" i="6"/>
  <c r="K555" i="6" s="1"/>
  <c r="F555" i="6"/>
  <c r="J555" i="6" s="1"/>
  <c r="I554" i="6"/>
  <c r="M554" i="6" s="1"/>
  <c r="H554" i="6"/>
  <c r="L554" i="6" s="1"/>
  <c r="G554" i="6"/>
  <c r="K554" i="6" s="1"/>
  <c r="F554" i="6"/>
  <c r="J554" i="6" s="1"/>
  <c r="I553" i="6"/>
  <c r="M553" i="6" s="1"/>
  <c r="H553" i="6"/>
  <c r="L553" i="6" s="1"/>
  <c r="G553" i="6"/>
  <c r="K553" i="6" s="1"/>
  <c r="F553" i="6"/>
  <c r="J553" i="6" s="1"/>
  <c r="I552" i="6"/>
  <c r="M552" i="6" s="1"/>
  <c r="H552" i="6"/>
  <c r="L552" i="6" s="1"/>
  <c r="G552" i="6"/>
  <c r="K552" i="6" s="1"/>
  <c r="F552" i="6"/>
  <c r="J552" i="6" s="1"/>
  <c r="I551" i="6"/>
  <c r="M551" i="6" s="1"/>
  <c r="H551" i="6"/>
  <c r="L551" i="6" s="1"/>
  <c r="G551" i="6"/>
  <c r="K551" i="6" s="1"/>
  <c r="F551" i="6"/>
  <c r="J551" i="6" s="1"/>
  <c r="I550" i="6"/>
  <c r="M550" i="6" s="1"/>
  <c r="H550" i="6"/>
  <c r="L550" i="6" s="1"/>
  <c r="G550" i="6"/>
  <c r="K550" i="6" s="1"/>
  <c r="F550" i="6"/>
  <c r="J550" i="6" s="1"/>
  <c r="I549" i="6"/>
  <c r="M549" i="6" s="1"/>
  <c r="H549" i="6"/>
  <c r="L549" i="6" s="1"/>
  <c r="G549" i="6"/>
  <c r="K549" i="6" s="1"/>
  <c r="F549" i="6"/>
  <c r="J549" i="6" s="1"/>
  <c r="I548" i="6"/>
  <c r="M548" i="6" s="1"/>
  <c r="H548" i="6"/>
  <c r="L548" i="6" s="1"/>
  <c r="G548" i="6"/>
  <c r="K548" i="6" s="1"/>
  <c r="F548" i="6"/>
  <c r="J548" i="6" s="1"/>
  <c r="I547" i="6"/>
  <c r="M547" i="6" s="1"/>
  <c r="H547" i="6"/>
  <c r="L547" i="6" s="1"/>
  <c r="G547" i="6"/>
  <c r="K547" i="6" s="1"/>
  <c r="F547" i="6"/>
  <c r="J547" i="6" s="1"/>
  <c r="I546" i="6"/>
  <c r="M546" i="6" s="1"/>
  <c r="H546" i="6"/>
  <c r="L546" i="6" s="1"/>
  <c r="G546" i="6"/>
  <c r="K546" i="6" s="1"/>
  <c r="F546" i="6"/>
  <c r="J546" i="6" s="1"/>
  <c r="I545" i="6"/>
  <c r="M545" i="6" s="1"/>
  <c r="H545" i="6"/>
  <c r="L545" i="6" s="1"/>
  <c r="G545" i="6"/>
  <c r="K545" i="6" s="1"/>
  <c r="F545" i="6"/>
  <c r="J545" i="6" s="1"/>
  <c r="I544" i="6"/>
  <c r="M544" i="6" s="1"/>
  <c r="H544" i="6"/>
  <c r="L544" i="6" s="1"/>
  <c r="G544" i="6"/>
  <c r="K544" i="6" s="1"/>
  <c r="F544" i="6"/>
  <c r="J544" i="6" s="1"/>
  <c r="I543" i="6"/>
  <c r="M543" i="6" s="1"/>
  <c r="H543" i="6"/>
  <c r="L543" i="6" s="1"/>
  <c r="G543" i="6"/>
  <c r="K543" i="6" s="1"/>
  <c r="F543" i="6"/>
  <c r="J543" i="6" s="1"/>
  <c r="I542" i="6"/>
  <c r="M542" i="6" s="1"/>
  <c r="H542" i="6"/>
  <c r="L542" i="6" s="1"/>
  <c r="G542" i="6"/>
  <c r="K542" i="6" s="1"/>
  <c r="F542" i="6"/>
  <c r="J542" i="6" s="1"/>
  <c r="I541" i="6"/>
  <c r="M541" i="6" s="1"/>
  <c r="H541" i="6"/>
  <c r="L541" i="6" s="1"/>
  <c r="G541" i="6"/>
  <c r="K541" i="6" s="1"/>
  <c r="F541" i="6"/>
  <c r="J541" i="6" s="1"/>
  <c r="I540" i="6"/>
  <c r="M540" i="6" s="1"/>
  <c r="H540" i="6"/>
  <c r="L540" i="6" s="1"/>
  <c r="G540" i="6"/>
  <c r="K540" i="6" s="1"/>
  <c r="F540" i="6"/>
  <c r="J540" i="6" s="1"/>
  <c r="I539" i="6"/>
  <c r="M539" i="6" s="1"/>
  <c r="H539" i="6"/>
  <c r="L539" i="6" s="1"/>
  <c r="G539" i="6"/>
  <c r="K539" i="6" s="1"/>
  <c r="F539" i="6"/>
  <c r="J539" i="6" s="1"/>
  <c r="I538" i="6"/>
  <c r="M538" i="6" s="1"/>
  <c r="H538" i="6"/>
  <c r="L538" i="6" s="1"/>
  <c r="G538" i="6"/>
  <c r="K538" i="6" s="1"/>
  <c r="F538" i="6"/>
  <c r="J538" i="6" s="1"/>
  <c r="I537" i="6"/>
  <c r="M537" i="6" s="1"/>
  <c r="H537" i="6"/>
  <c r="L537" i="6" s="1"/>
  <c r="G537" i="6"/>
  <c r="K537" i="6" s="1"/>
  <c r="F537" i="6"/>
  <c r="J537" i="6" s="1"/>
  <c r="I536" i="6"/>
  <c r="M536" i="6" s="1"/>
  <c r="H536" i="6"/>
  <c r="L536" i="6" s="1"/>
  <c r="G536" i="6"/>
  <c r="K536" i="6" s="1"/>
  <c r="F536" i="6"/>
  <c r="J536" i="6" s="1"/>
  <c r="I535" i="6"/>
  <c r="M535" i="6" s="1"/>
  <c r="H535" i="6"/>
  <c r="L535" i="6" s="1"/>
  <c r="G535" i="6"/>
  <c r="K535" i="6" s="1"/>
  <c r="F535" i="6"/>
  <c r="J535" i="6" s="1"/>
  <c r="I534" i="6"/>
  <c r="M534" i="6" s="1"/>
  <c r="H534" i="6"/>
  <c r="L534" i="6" s="1"/>
  <c r="G534" i="6"/>
  <c r="K534" i="6" s="1"/>
  <c r="F534" i="6"/>
  <c r="J534" i="6" s="1"/>
  <c r="I533" i="6"/>
  <c r="M533" i="6" s="1"/>
  <c r="H533" i="6"/>
  <c r="L533" i="6" s="1"/>
  <c r="G533" i="6"/>
  <c r="K533" i="6" s="1"/>
  <c r="F533" i="6"/>
  <c r="J533" i="6" s="1"/>
  <c r="I532" i="6"/>
  <c r="M532" i="6" s="1"/>
  <c r="H532" i="6"/>
  <c r="L532" i="6" s="1"/>
  <c r="G532" i="6"/>
  <c r="K532" i="6" s="1"/>
  <c r="F532" i="6"/>
  <c r="J532" i="6" s="1"/>
  <c r="I531" i="6"/>
  <c r="M531" i="6" s="1"/>
  <c r="H531" i="6"/>
  <c r="L531" i="6" s="1"/>
  <c r="G531" i="6"/>
  <c r="K531" i="6" s="1"/>
  <c r="F531" i="6"/>
  <c r="J531" i="6" s="1"/>
  <c r="I530" i="6"/>
  <c r="M530" i="6" s="1"/>
  <c r="H530" i="6"/>
  <c r="L530" i="6" s="1"/>
  <c r="G530" i="6"/>
  <c r="K530" i="6" s="1"/>
  <c r="F530" i="6"/>
  <c r="J530" i="6" s="1"/>
  <c r="I529" i="6"/>
  <c r="M529" i="6" s="1"/>
  <c r="H529" i="6"/>
  <c r="L529" i="6" s="1"/>
  <c r="G529" i="6"/>
  <c r="K529" i="6" s="1"/>
  <c r="F529" i="6"/>
  <c r="J529" i="6" s="1"/>
  <c r="I528" i="6"/>
  <c r="M528" i="6" s="1"/>
  <c r="H528" i="6"/>
  <c r="L528" i="6" s="1"/>
  <c r="G528" i="6"/>
  <c r="K528" i="6" s="1"/>
  <c r="F528" i="6"/>
  <c r="J528" i="6" s="1"/>
  <c r="I527" i="6"/>
  <c r="M527" i="6" s="1"/>
  <c r="H527" i="6"/>
  <c r="L527" i="6" s="1"/>
  <c r="G527" i="6"/>
  <c r="K527" i="6" s="1"/>
  <c r="F527" i="6"/>
  <c r="J527" i="6" s="1"/>
  <c r="I526" i="6"/>
  <c r="M526" i="6" s="1"/>
  <c r="H526" i="6"/>
  <c r="L526" i="6" s="1"/>
  <c r="G526" i="6"/>
  <c r="K526" i="6" s="1"/>
  <c r="F526" i="6"/>
  <c r="J526" i="6" s="1"/>
  <c r="I525" i="6"/>
  <c r="M525" i="6" s="1"/>
  <c r="H525" i="6"/>
  <c r="L525" i="6" s="1"/>
  <c r="G525" i="6"/>
  <c r="K525" i="6" s="1"/>
  <c r="F525" i="6"/>
  <c r="J525" i="6" s="1"/>
  <c r="I524" i="6"/>
  <c r="M524" i="6" s="1"/>
  <c r="H524" i="6"/>
  <c r="L524" i="6" s="1"/>
  <c r="G524" i="6"/>
  <c r="K524" i="6" s="1"/>
  <c r="F524" i="6"/>
  <c r="J524" i="6" s="1"/>
  <c r="I523" i="6"/>
  <c r="M523" i="6" s="1"/>
  <c r="H523" i="6"/>
  <c r="L523" i="6" s="1"/>
  <c r="G523" i="6"/>
  <c r="K523" i="6" s="1"/>
  <c r="F523" i="6"/>
  <c r="J523" i="6" s="1"/>
  <c r="I522" i="6"/>
  <c r="M522" i="6" s="1"/>
  <c r="H522" i="6"/>
  <c r="L522" i="6" s="1"/>
  <c r="G522" i="6"/>
  <c r="K522" i="6" s="1"/>
  <c r="F522" i="6"/>
  <c r="J522" i="6" s="1"/>
  <c r="I521" i="6"/>
  <c r="M521" i="6" s="1"/>
  <c r="H521" i="6"/>
  <c r="L521" i="6" s="1"/>
  <c r="G521" i="6"/>
  <c r="K521" i="6" s="1"/>
  <c r="F521" i="6"/>
  <c r="J521" i="6" s="1"/>
  <c r="I520" i="6"/>
  <c r="M520" i="6" s="1"/>
  <c r="H520" i="6"/>
  <c r="L520" i="6" s="1"/>
  <c r="G520" i="6"/>
  <c r="K520" i="6" s="1"/>
  <c r="F520" i="6"/>
  <c r="J520" i="6" s="1"/>
  <c r="I519" i="6"/>
  <c r="M519" i="6" s="1"/>
  <c r="H519" i="6"/>
  <c r="L519" i="6" s="1"/>
  <c r="G519" i="6"/>
  <c r="K519" i="6" s="1"/>
  <c r="F519" i="6"/>
  <c r="J519" i="6" s="1"/>
  <c r="I518" i="6"/>
  <c r="M518" i="6" s="1"/>
  <c r="H518" i="6"/>
  <c r="L518" i="6" s="1"/>
  <c r="G518" i="6"/>
  <c r="K518" i="6" s="1"/>
  <c r="F518" i="6"/>
  <c r="J518" i="6" s="1"/>
  <c r="I517" i="6"/>
  <c r="M517" i="6" s="1"/>
  <c r="H517" i="6"/>
  <c r="L517" i="6" s="1"/>
  <c r="G517" i="6"/>
  <c r="K517" i="6" s="1"/>
  <c r="F517" i="6"/>
  <c r="J517" i="6" s="1"/>
  <c r="I516" i="6"/>
  <c r="M516" i="6" s="1"/>
  <c r="H516" i="6"/>
  <c r="L516" i="6" s="1"/>
  <c r="G516" i="6"/>
  <c r="K516" i="6" s="1"/>
  <c r="F516" i="6"/>
  <c r="J516" i="6" s="1"/>
  <c r="I515" i="6"/>
  <c r="M515" i="6" s="1"/>
  <c r="H515" i="6"/>
  <c r="L515" i="6" s="1"/>
  <c r="G515" i="6"/>
  <c r="K515" i="6" s="1"/>
  <c r="F515" i="6"/>
  <c r="J515" i="6" s="1"/>
  <c r="I514" i="6"/>
  <c r="M514" i="6" s="1"/>
  <c r="H514" i="6"/>
  <c r="L514" i="6" s="1"/>
  <c r="G514" i="6"/>
  <c r="K514" i="6" s="1"/>
  <c r="F514" i="6"/>
  <c r="J514" i="6" s="1"/>
  <c r="I513" i="6"/>
  <c r="M513" i="6" s="1"/>
  <c r="H513" i="6"/>
  <c r="L513" i="6" s="1"/>
  <c r="G513" i="6"/>
  <c r="K513" i="6" s="1"/>
  <c r="F513" i="6"/>
  <c r="J513" i="6" s="1"/>
  <c r="I512" i="6"/>
  <c r="M512" i="6" s="1"/>
  <c r="H512" i="6"/>
  <c r="L512" i="6" s="1"/>
  <c r="G512" i="6"/>
  <c r="K512" i="6" s="1"/>
  <c r="F512" i="6"/>
  <c r="J512" i="6" s="1"/>
  <c r="I511" i="6"/>
  <c r="M511" i="6" s="1"/>
  <c r="H511" i="6"/>
  <c r="L511" i="6" s="1"/>
  <c r="G511" i="6"/>
  <c r="K511" i="6" s="1"/>
  <c r="F511" i="6"/>
  <c r="J511" i="6" s="1"/>
  <c r="I510" i="6"/>
  <c r="M510" i="6" s="1"/>
  <c r="H510" i="6"/>
  <c r="L510" i="6" s="1"/>
  <c r="G510" i="6"/>
  <c r="K510" i="6" s="1"/>
  <c r="F510" i="6"/>
  <c r="J510" i="6" s="1"/>
  <c r="I509" i="6"/>
  <c r="M509" i="6" s="1"/>
  <c r="H509" i="6"/>
  <c r="L509" i="6" s="1"/>
  <c r="G509" i="6"/>
  <c r="K509" i="6" s="1"/>
  <c r="F509" i="6"/>
  <c r="J509" i="6" s="1"/>
  <c r="I508" i="6"/>
  <c r="M508" i="6" s="1"/>
  <c r="H508" i="6"/>
  <c r="L508" i="6" s="1"/>
  <c r="G508" i="6"/>
  <c r="K508" i="6" s="1"/>
  <c r="F508" i="6"/>
  <c r="J508" i="6" s="1"/>
  <c r="I507" i="6"/>
  <c r="M507" i="6" s="1"/>
  <c r="H507" i="6"/>
  <c r="L507" i="6" s="1"/>
  <c r="G507" i="6"/>
  <c r="K507" i="6" s="1"/>
  <c r="F507" i="6"/>
  <c r="J507" i="6" s="1"/>
  <c r="I506" i="6"/>
  <c r="M506" i="6" s="1"/>
  <c r="H506" i="6"/>
  <c r="L506" i="6" s="1"/>
  <c r="G506" i="6"/>
  <c r="K506" i="6" s="1"/>
  <c r="F506" i="6"/>
  <c r="J506" i="6" s="1"/>
  <c r="I505" i="6"/>
  <c r="M505" i="6" s="1"/>
  <c r="H505" i="6"/>
  <c r="L505" i="6" s="1"/>
  <c r="G505" i="6"/>
  <c r="K505" i="6" s="1"/>
  <c r="F505" i="6"/>
  <c r="J505" i="6" s="1"/>
  <c r="I504" i="6"/>
  <c r="M504" i="6" s="1"/>
  <c r="H504" i="6"/>
  <c r="L504" i="6" s="1"/>
  <c r="G504" i="6"/>
  <c r="K504" i="6" s="1"/>
  <c r="F504" i="6"/>
  <c r="J504" i="6" s="1"/>
  <c r="I503" i="6"/>
  <c r="M503" i="6" s="1"/>
  <c r="H503" i="6"/>
  <c r="L503" i="6" s="1"/>
  <c r="G503" i="6"/>
  <c r="K503" i="6" s="1"/>
  <c r="F503" i="6"/>
  <c r="J503" i="6" s="1"/>
  <c r="I502" i="6"/>
  <c r="M502" i="6" s="1"/>
  <c r="H502" i="6"/>
  <c r="L502" i="6" s="1"/>
  <c r="G502" i="6"/>
  <c r="K502" i="6" s="1"/>
  <c r="F502" i="6"/>
  <c r="J502" i="6" s="1"/>
  <c r="I501" i="6"/>
  <c r="M501" i="6" s="1"/>
  <c r="H501" i="6"/>
  <c r="L501" i="6" s="1"/>
  <c r="G501" i="6"/>
  <c r="K501" i="6" s="1"/>
  <c r="F501" i="6"/>
  <c r="J501" i="6" s="1"/>
  <c r="I500" i="6"/>
  <c r="M500" i="6" s="1"/>
  <c r="H500" i="6"/>
  <c r="L500" i="6" s="1"/>
  <c r="G500" i="6"/>
  <c r="K500" i="6" s="1"/>
  <c r="F500" i="6"/>
  <c r="J500" i="6" s="1"/>
  <c r="I499" i="6"/>
  <c r="M499" i="6" s="1"/>
  <c r="H499" i="6"/>
  <c r="L499" i="6" s="1"/>
  <c r="G499" i="6"/>
  <c r="K499" i="6" s="1"/>
  <c r="F499" i="6"/>
  <c r="J499" i="6" s="1"/>
  <c r="I498" i="6"/>
  <c r="M498" i="6" s="1"/>
  <c r="H498" i="6"/>
  <c r="L498" i="6" s="1"/>
  <c r="G498" i="6"/>
  <c r="K498" i="6" s="1"/>
  <c r="F498" i="6"/>
  <c r="J498" i="6" s="1"/>
  <c r="I497" i="6"/>
  <c r="M497" i="6" s="1"/>
  <c r="H497" i="6"/>
  <c r="L497" i="6" s="1"/>
  <c r="G497" i="6"/>
  <c r="K497" i="6" s="1"/>
  <c r="F497" i="6"/>
  <c r="J497" i="6" s="1"/>
  <c r="I496" i="6"/>
  <c r="M496" i="6" s="1"/>
  <c r="H496" i="6"/>
  <c r="L496" i="6" s="1"/>
  <c r="G496" i="6"/>
  <c r="K496" i="6" s="1"/>
  <c r="F496" i="6"/>
  <c r="J496" i="6" s="1"/>
  <c r="I495" i="6"/>
  <c r="M495" i="6" s="1"/>
  <c r="H495" i="6"/>
  <c r="L495" i="6" s="1"/>
  <c r="G495" i="6"/>
  <c r="K495" i="6" s="1"/>
  <c r="F495" i="6"/>
  <c r="J495" i="6" s="1"/>
  <c r="I494" i="6"/>
  <c r="M494" i="6" s="1"/>
  <c r="H494" i="6"/>
  <c r="L494" i="6" s="1"/>
  <c r="G494" i="6"/>
  <c r="K494" i="6" s="1"/>
  <c r="F494" i="6"/>
  <c r="J494" i="6" s="1"/>
  <c r="I493" i="6"/>
  <c r="M493" i="6" s="1"/>
  <c r="H493" i="6"/>
  <c r="L493" i="6" s="1"/>
  <c r="G493" i="6"/>
  <c r="K493" i="6" s="1"/>
  <c r="F493" i="6"/>
  <c r="J493" i="6" s="1"/>
  <c r="I492" i="6"/>
  <c r="M492" i="6" s="1"/>
  <c r="H492" i="6"/>
  <c r="L492" i="6" s="1"/>
  <c r="G492" i="6"/>
  <c r="K492" i="6" s="1"/>
  <c r="F492" i="6"/>
  <c r="J492" i="6" s="1"/>
  <c r="I491" i="6"/>
  <c r="M491" i="6" s="1"/>
  <c r="H491" i="6"/>
  <c r="L491" i="6" s="1"/>
  <c r="G491" i="6"/>
  <c r="K491" i="6" s="1"/>
  <c r="F491" i="6"/>
  <c r="J491" i="6" s="1"/>
  <c r="I490" i="6"/>
  <c r="M490" i="6" s="1"/>
  <c r="H490" i="6"/>
  <c r="L490" i="6" s="1"/>
  <c r="G490" i="6"/>
  <c r="K490" i="6" s="1"/>
  <c r="F490" i="6"/>
  <c r="J490" i="6" s="1"/>
  <c r="I489" i="6"/>
  <c r="M489" i="6" s="1"/>
  <c r="H489" i="6"/>
  <c r="L489" i="6" s="1"/>
  <c r="G489" i="6"/>
  <c r="K489" i="6" s="1"/>
  <c r="F489" i="6"/>
  <c r="J489" i="6" s="1"/>
  <c r="I488" i="6"/>
  <c r="M488" i="6" s="1"/>
  <c r="H488" i="6"/>
  <c r="L488" i="6" s="1"/>
  <c r="G488" i="6"/>
  <c r="K488" i="6" s="1"/>
  <c r="F488" i="6"/>
  <c r="J488" i="6" s="1"/>
  <c r="I487" i="6"/>
  <c r="M487" i="6" s="1"/>
  <c r="H487" i="6"/>
  <c r="L487" i="6" s="1"/>
  <c r="G487" i="6"/>
  <c r="K487" i="6" s="1"/>
  <c r="F487" i="6"/>
  <c r="J487" i="6" s="1"/>
  <c r="I486" i="6"/>
  <c r="M486" i="6" s="1"/>
  <c r="H486" i="6"/>
  <c r="L486" i="6" s="1"/>
  <c r="G486" i="6"/>
  <c r="K486" i="6" s="1"/>
  <c r="F486" i="6"/>
  <c r="J486" i="6" s="1"/>
  <c r="I485" i="6"/>
  <c r="M485" i="6" s="1"/>
  <c r="H485" i="6"/>
  <c r="L485" i="6" s="1"/>
  <c r="G485" i="6"/>
  <c r="K485" i="6" s="1"/>
  <c r="F485" i="6"/>
  <c r="J485" i="6" s="1"/>
  <c r="I484" i="6"/>
  <c r="M484" i="6" s="1"/>
  <c r="H484" i="6"/>
  <c r="L484" i="6" s="1"/>
  <c r="G484" i="6"/>
  <c r="K484" i="6" s="1"/>
  <c r="F484" i="6"/>
  <c r="J484" i="6" s="1"/>
  <c r="I483" i="6"/>
  <c r="M483" i="6" s="1"/>
  <c r="H483" i="6"/>
  <c r="L483" i="6" s="1"/>
  <c r="G483" i="6"/>
  <c r="K483" i="6" s="1"/>
  <c r="F483" i="6"/>
  <c r="J483" i="6" s="1"/>
  <c r="I482" i="6"/>
  <c r="M482" i="6" s="1"/>
  <c r="H482" i="6"/>
  <c r="L482" i="6" s="1"/>
  <c r="G482" i="6"/>
  <c r="K482" i="6" s="1"/>
  <c r="F482" i="6"/>
  <c r="J482" i="6" s="1"/>
  <c r="I481" i="6"/>
  <c r="M481" i="6" s="1"/>
  <c r="H481" i="6"/>
  <c r="L481" i="6" s="1"/>
  <c r="G481" i="6"/>
  <c r="K481" i="6" s="1"/>
  <c r="F481" i="6"/>
  <c r="J481" i="6" s="1"/>
  <c r="I480" i="6"/>
  <c r="M480" i="6" s="1"/>
  <c r="H480" i="6"/>
  <c r="L480" i="6" s="1"/>
  <c r="G480" i="6"/>
  <c r="K480" i="6" s="1"/>
  <c r="F480" i="6"/>
  <c r="J480" i="6" s="1"/>
  <c r="I479" i="6"/>
  <c r="M479" i="6" s="1"/>
  <c r="H479" i="6"/>
  <c r="L479" i="6" s="1"/>
  <c r="G479" i="6"/>
  <c r="K479" i="6" s="1"/>
  <c r="F479" i="6"/>
  <c r="J479" i="6" s="1"/>
  <c r="I478" i="6"/>
  <c r="M478" i="6" s="1"/>
  <c r="H478" i="6"/>
  <c r="L478" i="6" s="1"/>
  <c r="G478" i="6"/>
  <c r="K478" i="6" s="1"/>
  <c r="F478" i="6"/>
  <c r="J478" i="6" s="1"/>
  <c r="I477" i="6"/>
  <c r="M477" i="6" s="1"/>
  <c r="H477" i="6"/>
  <c r="L477" i="6" s="1"/>
  <c r="G477" i="6"/>
  <c r="K477" i="6" s="1"/>
  <c r="F477" i="6"/>
  <c r="J477" i="6" s="1"/>
  <c r="I476" i="6"/>
  <c r="M476" i="6" s="1"/>
  <c r="H476" i="6"/>
  <c r="L476" i="6" s="1"/>
  <c r="G476" i="6"/>
  <c r="K476" i="6" s="1"/>
  <c r="F476" i="6"/>
  <c r="J476" i="6" s="1"/>
  <c r="I475" i="6"/>
  <c r="M475" i="6" s="1"/>
  <c r="H475" i="6"/>
  <c r="L475" i="6" s="1"/>
  <c r="G475" i="6"/>
  <c r="K475" i="6" s="1"/>
  <c r="F475" i="6"/>
  <c r="J475" i="6" s="1"/>
  <c r="I474" i="6"/>
  <c r="M474" i="6" s="1"/>
  <c r="H474" i="6"/>
  <c r="L474" i="6" s="1"/>
  <c r="G474" i="6"/>
  <c r="K474" i="6" s="1"/>
  <c r="F474" i="6"/>
  <c r="J474" i="6" s="1"/>
  <c r="I473" i="6"/>
  <c r="M473" i="6" s="1"/>
  <c r="H473" i="6"/>
  <c r="L473" i="6" s="1"/>
  <c r="G473" i="6"/>
  <c r="K473" i="6" s="1"/>
  <c r="F473" i="6"/>
  <c r="J473" i="6" s="1"/>
  <c r="I472" i="6"/>
  <c r="M472" i="6" s="1"/>
  <c r="H472" i="6"/>
  <c r="L472" i="6" s="1"/>
  <c r="G472" i="6"/>
  <c r="K472" i="6" s="1"/>
  <c r="F472" i="6"/>
  <c r="J472" i="6" s="1"/>
  <c r="I471" i="6"/>
  <c r="M471" i="6" s="1"/>
  <c r="H471" i="6"/>
  <c r="L471" i="6" s="1"/>
  <c r="G471" i="6"/>
  <c r="K471" i="6" s="1"/>
  <c r="F471" i="6"/>
  <c r="J471" i="6" s="1"/>
  <c r="I470" i="6"/>
  <c r="M470" i="6" s="1"/>
  <c r="H470" i="6"/>
  <c r="L470" i="6" s="1"/>
  <c r="G470" i="6"/>
  <c r="K470" i="6" s="1"/>
  <c r="F470" i="6"/>
  <c r="J470" i="6" s="1"/>
  <c r="I469" i="6"/>
  <c r="M469" i="6" s="1"/>
  <c r="H469" i="6"/>
  <c r="L469" i="6" s="1"/>
  <c r="G469" i="6"/>
  <c r="K469" i="6" s="1"/>
  <c r="F469" i="6"/>
  <c r="J469" i="6" s="1"/>
  <c r="I468" i="6"/>
  <c r="M468" i="6" s="1"/>
  <c r="H468" i="6"/>
  <c r="L468" i="6" s="1"/>
  <c r="G468" i="6"/>
  <c r="K468" i="6" s="1"/>
  <c r="F468" i="6"/>
  <c r="J468" i="6" s="1"/>
  <c r="I467" i="6"/>
  <c r="M467" i="6" s="1"/>
  <c r="H467" i="6"/>
  <c r="L467" i="6" s="1"/>
  <c r="G467" i="6"/>
  <c r="K467" i="6" s="1"/>
  <c r="F467" i="6"/>
  <c r="J467" i="6" s="1"/>
  <c r="I466" i="6"/>
  <c r="M466" i="6" s="1"/>
  <c r="H466" i="6"/>
  <c r="L466" i="6" s="1"/>
  <c r="G466" i="6"/>
  <c r="K466" i="6" s="1"/>
  <c r="F466" i="6"/>
  <c r="J466" i="6" s="1"/>
  <c r="I465" i="6"/>
  <c r="M465" i="6" s="1"/>
  <c r="H465" i="6"/>
  <c r="L465" i="6" s="1"/>
  <c r="G465" i="6"/>
  <c r="K465" i="6" s="1"/>
  <c r="F465" i="6"/>
  <c r="J465" i="6" s="1"/>
  <c r="I464" i="6"/>
  <c r="M464" i="6" s="1"/>
  <c r="H464" i="6"/>
  <c r="L464" i="6" s="1"/>
  <c r="G464" i="6"/>
  <c r="K464" i="6" s="1"/>
  <c r="F464" i="6"/>
  <c r="J464" i="6" s="1"/>
  <c r="I463" i="6"/>
  <c r="M463" i="6" s="1"/>
  <c r="H463" i="6"/>
  <c r="L463" i="6" s="1"/>
  <c r="G463" i="6"/>
  <c r="K463" i="6" s="1"/>
  <c r="F463" i="6"/>
  <c r="J463" i="6" s="1"/>
  <c r="I462" i="6"/>
  <c r="M462" i="6" s="1"/>
  <c r="H462" i="6"/>
  <c r="L462" i="6" s="1"/>
  <c r="G462" i="6"/>
  <c r="K462" i="6" s="1"/>
  <c r="F462" i="6"/>
  <c r="J462" i="6" s="1"/>
  <c r="I461" i="6"/>
  <c r="M461" i="6" s="1"/>
  <c r="H461" i="6"/>
  <c r="L461" i="6" s="1"/>
  <c r="G461" i="6"/>
  <c r="K461" i="6" s="1"/>
  <c r="F461" i="6"/>
  <c r="J461" i="6" s="1"/>
  <c r="I460" i="6"/>
  <c r="M460" i="6" s="1"/>
  <c r="H460" i="6"/>
  <c r="L460" i="6" s="1"/>
  <c r="G460" i="6"/>
  <c r="K460" i="6" s="1"/>
  <c r="F460" i="6"/>
  <c r="J460" i="6" s="1"/>
  <c r="I459" i="6"/>
  <c r="M459" i="6" s="1"/>
  <c r="H459" i="6"/>
  <c r="L459" i="6" s="1"/>
  <c r="G459" i="6"/>
  <c r="K459" i="6" s="1"/>
  <c r="F459" i="6"/>
  <c r="J459" i="6" s="1"/>
  <c r="I458" i="6"/>
  <c r="M458" i="6" s="1"/>
  <c r="H458" i="6"/>
  <c r="L458" i="6" s="1"/>
  <c r="G458" i="6"/>
  <c r="K458" i="6" s="1"/>
  <c r="F458" i="6"/>
  <c r="J458" i="6" s="1"/>
  <c r="I457" i="6"/>
  <c r="M457" i="6" s="1"/>
  <c r="H457" i="6"/>
  <c r="L457" i="6" s="1"/>
  <c r="G457" i="6"/>
  <c r="K457" i="6" s="1"/>
  <c r="F457" i="6"/>
  <c r="J457" i="6" s="1"/>
  <c r="I456" i="6"/>
  <c r="M456" i="6" s="1"/>
  <c r="H456" i="6"/>
  <c r="L456" i="6" s="1"/>
  <c r="G456" i="6"/>
  <c r="K456" i="6" s="1"/>
  <c r="F456" i="6"/>
  <c r="J456" i="6" s="1"/>
  <c r="I455" i="6"/>
  <c r="M455" i="6" s="1"/>
  <c r="H455" i="6"/>
  <c r="L455" i="6" s="1"/>
  <c r="G455" i="6"/>
  <c r="K455" i="6" s="1"/>
  <c r="F455" i="6"/>
  <c r="J455" i="6" s="1"/>
  <c r="I454" i="6"/>
  <c r="M454" i="6" s="1"/>
  <c r="H454" i="6"/>
  <c r="L454" i="6" s="1"/>
  <c r="G454" i="6"/>
  <c r="K454" i="6" s="1"/>
  <c r="F454" i="6"/>
  <c r="J454" i="6" s="1"/>
  <c r="I453" i="6"/>
  <c r="M453" i="6" s="1"/>
  <c r="H453" i="6"/>
  <c r="L453" i="6" s="1"/>
  <c r="G453" i="6"/>
  <c r="K453" i="6" s="1"/>
  <c r="F453" i="6"/>
  <c r="J453" i="6" s="1"/>
  <c r="I452" i="6"/>
  <c r="M452" i="6" s="1"/>
  <c r="H452" i="6"/>
  <c r="L452" i="6" s="1"/>
  <c r="G452" i="6"/>
  <c r="K452" i="6" s="1"/>
  <c r="F452" i="6"/>
  <c r="J452" i="6" s="1"/>
  <c r="I451" i="6"/>
  <c r="M451" i="6" s="1"/>
  <c r="H451" i="6"/>
  <c r="L451" i="6" s="1"/>
  <c r="G451" i="6"/>
  <c r="K451" i="6" s="1"/>
  <c r="F451" i="6"/>
  <c r="J451" i="6" s="1"/>
  <c r="I450" i="6"/>
  <c r="M450" i="6" s="1"/>
  <c r="H450" i="6"/>
  <c r="L450" i="6" s="1"/>
  <c r="G450" i="6"/>
  <c r="K450" i="6" s="1"/>
  <c r="F450" i="6"/>
  <c r="J450" i="6" s="1"/>
  <c r="I449" i="6"/>
  <c r="M449" i="6" s="1"/>
  <c r="H449" i="6"/>
  <c r="L449" i="6" s="1"/>
  <c r="G449" i="6"/>
  <c r="K449" i="6" s="1"/>
  <c r="F449" i="6"/>
  <c r="J449" i="6" s="1"/>
  <c r="I448" i="6"/>
  <c r="M448" i="6" s="1"/>
  <c r="H448" i="6"/>
  <c r="L448" i="6" s="1"/>
  <c r="G448" i="6"/>
  <c r="K448" i="6" s="1"/>
  <c r="F448" i="6"/>
  <c r="J448" i="6" s="1"/>
  <c r="I447" i="6"/>
  <c r="M447" i="6" s="1"/>
  <c r="H447" i="6"/>
  <c r="L447" i="6" s="1"/>
  <c r="G447" i="6"/>
  <c r="K447" i="6" s="1"/>
  <c r="F447" i="6"/>
  <c r="J447" i="6" s="1"/>
  <c r="I446" i="6"/>
  <c r="M446" i="6" s="1"/>
  <c r="H446" i="6"/>
  <c r="L446" i="6" s="1"/>
  <c r="G446" i="6"/>
  <c r="K446" i="6" s="1"/>
  <c r="F446" i="6"/>
  <c r="J446" i="6" s="1"/>
  <c r="I445" i="6"/>
  <c r="M445" i="6" s="1"/>
  <c r="H445" i="6"/>
  <c r="L445" i="6" s="1"/>
  <c r="G445" i="6"/>
  <c r="K445" i="6" s="1"/>
  <c r="F445" i="6"/>
  <c r="J445" i="6" s="1"/>
  <c r="I444" i="6"/>
  <c r="M444" i="6" s="1"/>
  <c r="H444" i="6"/>
  <c r="L444" i="6" s="1"/>
  <c r="G444" i="6"/>
  <c r="K444" i="6" s="1"/>
  <c r="F444" i="6"/>
  <c r="J444" i="6" s="1"/>
  <c r="I443" i="6"/>
  <c r="M443" i="6" s="1"/>
  <c r="H443" i="6"/>
  <c r="L443" i="6" s="1"/>
  <c r="G443" i="6"/>
  <c r="K443" i="6" s="1"/>
  <c r="F443" i="6"/>
  <c r="J443" i="6" s="1"/>
  <c r="I442" i="6"/>
  <c r="M442" i="6" s="1"/>
  <c r="H442" i="6"/>
  <c r="L442" i="6" s="1"/>
  <c r="G442" i="6"/>
  <c r="K442" i="6" s="1"/>
  <c r="F442" i="6"/>
  <c r="J442" i="6" s="1"/>
  <c r="I441" i="6"/>
  <c r="M441" i="6" s="1"/>
  <c r="H441" i="6"/>
  <c r="L441" i="6" s="1"/>
  <c r="G441" i="6"/>
  <c r="K441" i="6" s="1"/>
  <c r="F441" i="6"/>
  <c r="J441" i="6" s="1"/>
  <c r="I440" i="6"/>
  <c r="M440" i="6" s="1"/>
  <c r="H440" i="6"/>
  <c r="L440" i="6" s="1"/>
  <c r="G440" i="6"/>
  <c r="K440" i="6" s="1"/>
  <c r="F440" i="6"/>
  <c r="J440" i="6" s="1"/>
  <c r="I439" i="6"/>
  <c r="M439" i="6" s="1"/>
  <c r="H439" i="6"/>
  <c r="L439" i="6" s="1"/>
  <c r="G439" i="6"/>
  <c r="K439" i="6" s="1"/>
  <c r="F439" i="6"/>
  <c r="J439" i="6" s="1"/>
  <c r="I438" i="6"/>
  <c r="M438" i="6" s="1"/>
  <c r="H438" i="6"/>
  <c r="L438" i="6" s="1"/>
  <c r="G438" i="6"/>
  <c r="K438" i="6" s="1"/>
  <c r="F438" i="6"/>
  <c r="J438" i="6" s="1"/>
  <c r="I437" i="6"/>
  <c r="M437" i="6" s="1"/>
  <c r="H437" i="6"/>
  <c r="L437" i="6" s="1"/>
  <c r="G437" i="6"/>
  <c r="K437" i="6" s="1"/>
  <c r="F437" i="6"/>
  <c r="J437" i="6" s="1"/>
  <c r="I436" i="6"/>
  <c r="M436" i="6" s="1"/>
  <c r="H436" i="6"/>
  <c r="L436" i="6" s="1"/>
  <c r="G436" i="6"/>
  <c r="K436" i="6" s="1"/>
  <c r="F436" i="6"/>
  <c r="J436" i="6" s="1"/>
  <c r="I435" i="6"/>
  <c r="M435" i="6" s="1"/>
  <c r="H435" i="6"/>
  <c r="L435" i="6" s="1"/>
  <c r="G435" i="6"/>
  <c r="K435" i="6" s="1"/>
  <c r="F435" i="6"/>
  <c r="J435" i="6" s="1"/>
  <c r="I434" i="6"/>
  <c r="M434" i="6" s="1"/>
  <c r="H434" i="6"/>
  <c r="L434" i="6" s="1"/>
  <c r="G434" i="6"/>
  <c r="K434" i="6" s="1"/>
  <c r="F434" i="6"/>
  <c r="J434" i="6" s="1"/>
  <c r="I433" i="6"/>
  <c r="M433" i="6" s="1"/>
  <c r="H433" i="6"/>
  <c r="L433" i="6" s="1"/>
  <c r="G433" i="6"/>
  <c r="K433" i="6" s="1"/>
  <c r="F433" i="6"/>
  <c r="J433" i="6" s="1"/>
  <c r="I432" i="6"/>
  <c r="M432" i="6" s="1"/>
  <c r="H432" i="6"/>
  <c r="L432" i="6" s="1"/>
  <c r="G432" i="6"/>
  <c r="K432" i="6" s="1"/>
  <c r="F432" i="6"/>
  <c r="J432" i="6" s="1"/>
  <c r="I431" i="6"/>
  <c r="M431" i="6" s="1"/>
  <c r="H431" i="6"/>
  <c r="L431" i="6" s="1"/>
  <c r="G431" i="6"/>
  <c r="K431" i="6" s="1"/>
  <c r="F431" i="6"/>
  <c r="J431" i="6" s="1"/>
  <c r="I430" i="6"/>
  <c r="M430" i="6" s="1"/>
  <c r="H430" i="6"/>
  <c r="L430" i="6" s="1"/>
  <c r="G430" i="6"/>
  <c r="K430" i="6" s="1"/>
  <c r="F430" i="6"/>
  <c r="J430" i="6" s="1"/>
  <c r="I429" i="6"/>
  <c r="M429" i="6" s="1"/>
  <c r="H429" i="6"/>
  <c r="L429" i="6" s="1"/>
  <c r="G429" i="6"/>
  <c r="K429" i="6" s="1"/>
  <c r="F429" i="6"/>
  <c r="J429" i="6" s="1"/>
  <c r="I428" i="6"/>
  <c r="M428" i="6" s="1"/>
  <c r="H428" i="6"/>
  <c r="L428" i="6" s="1"/>
  <c r="G428" i="6"/>
  <c r="K428" i="6" s="1"/>
  <c r="F428" i="6"/>
  <c r="J428" i="6" s="1"/>
  <c r="I427" i="6"/>
  <c r="M427" i="6" s="1"/>
  <c r="H427" i="6"/>
  <c r="L427" i="6" s="1"/>
  <c r="G427" i="6"/>
  <c r="K427" i="6" s="1"/>
  <c r="F427" i="6"/>
  <c r="J427" i="6" s="1"/>
  <c r="I426" i="6"/>
  <c r="M426" i="6" s="1"/>
  <c r="H426" i="6"/>
  <c r="L426" i="6" s="1"/>
  <c r="G426" i="6"/>
  <c r="K426" i="6" s="1"/>
  <c r="F426" i="6"/>
  <c r="J426" i="6" s="1"/>
  <c r="I425" i="6"/>
  <c r="M425" i="6" s="1"/>
  <c r="H425" i="6"/>
  <c r="L425" i="6" s="1"/>
  <c r="G425" i="6"/>
  <c r="K425" i="6" s="1"/>
  <c r="F425" i="6"/>
  <c r="J425" i="6" s="1"/>
  <c r="I424" i="6"/>
  <c r="M424" i="6" s="1"/>
  <c r="H424" i="6"/>
  <c r="L424" i="6" s="1"/>
  <c r="G424" i="6"/>
  <c r="K424" i="6" s="1"/>
  <c r="F424" i="6"/>
  <c r="J424" i="6" s="1"/>
  <c r="I423" i="6"/>
  <c r="M423" i="6" s="1"/>
  <c r="H423" i="6"/>
  <c r="L423" i="6" s="1"/>
  <c r="G423" i="6"/>
  <c r="K423" i="6" s="1"/>
  <c r="F423" i="6"/>
  <c r="J423" i="6" s="1"/>
  <c r="I422" i="6"/>
  <c r="M422" i="6" s="1"/>
  <c r="H422" i="6"/>
  <c r="L422" i="6" s="1"/>
  <c r="G422" i="6"/>
  <c r="K422" i="6" s="1"/>
  <c r="F422" i="6"/>
  <c r="J422" i="6" s="1"/>
  <c r="I421" i="6"/>
  <c r="M421" i="6" s="1"/>
  <c r="H421" i="6"/>
  <c r="L421" i="6" s="1"/>
  <c r="G421" i="6"/>
  <c r="K421" i="6" s="1"/>
  <c r="F421" i="6"/>
  <c r="J421" i="6" s="1"/>
  <c r="I420" i="6"/>
  <c r="M420" i="6" s="1"/>
  <c r="H420" i="6"/>
  <c r="L420" i="6" s="1"/>
  <c r="G420" i="6"/>
  <c r="K420" i="6" s="1"/>
  <c r="F420" i="6"/>
  <c r="J420" i="6" s="1"/>
  <c r="I419" i="6"/>
  <c r="M419" i="6" s="1"/>
  <c r="H419" i="6"/>
  <c r="L419" i="6" s="1"/>
  <c r="G419" i="6"/>
  <c r="K419" i="6" s="1"/>
  <c r="F419" i="6"/>
  <c r="J419" i="6" s="1"/>
  <c r="I418" i="6"/>
  <c r="M418" i="6" s="1"/>
  <c r="H418" i="6"/>
  <c r="L418" i="6" s="1"/>
  <c r="G418" i="6"/>
  <c r="K418" i="6" s="1"/>
  <c r="F418" i="6"/>
  <c r="J418" i="6" s="1"/>
  <c r="I417" i="6"/>
  <c r="M417" i="6" s="1"/>
  <c r="H417" i="6"/>
  <c r="L417" i="6" s="1"/>
  <c r="G417" i="6"/>
  <c r="K417" i="6" s="1"/>
  <c r="F417" i="6"/>
  <c r="J417" i="6" s="1"/>
  <c r="I416" i="6"/>
  <c r="M416" i="6" s="1"/>
  <c r="H416" i="6"/>
  <c r="L416" i="6" s="1"/>
  <c r="G416" i="6"/>
  <c r="K416" i="6" s="1"/>
  <c r="F416" i="6"/>
  <c r="J416" i="6" s="1"/>
  <c r="I415" i="6"/>
  <c r="M415" i="6" s="1"/>
  <c r="H415" i="6"/>
  <c r="L415" i="6" s="1"/>
  <c r="G415" i="6"/>
  <c r="K415" i="6" s="1"/>
  <c r="F415" i="6"/>
  <c r="J415" i="6" s="1"/>
  <c r="I414" i="6"/>
  <c r="M414" i="6" s="1"/>
  <c r="H414" i="6"/>
  <c r="L414" i="6" s="1"/>
  <c r="G414" i="6"/>
  <c r="K414" i="6" s="1"/>
  <c r="F414" i="6"/>
  <c r="J414" i="6" s="1"/>
  <c r="I413" i="6"/>
  <c r="M413" i="6" s="1"/>
  <c r="H413" i="6"/>
  <c r="L413" i="6" s="1"/>
  <c r="G413" i="6"/>
  <c r="K413" i="6" s="1"/>
  <c r="F413" i="6"/>
  <c r="J413" i="6" s="1"/>
  <c r="I412" i="6"/>
  <c r="M412" i="6" s="1"/>
  <c r="H412" i="6"/>
  <c r="L412" i="6" s="1"/>
  <c r="G412" i="6"/>
  <c r="K412" i="6" s="1"/>
  <c r="F412" i="6"/>
  <c r="J412" i="6" s="1"/>
  <c r="I411" i="6"/>
  <c r="M411" i="6" s="1"/>
  <c r="H411" i="6"/>
  <c r="L411" i="6" s="1"/>
  <c r="G411" i="6"/>
  <c r="K411" i="6" s="1"/>
  <c r="F411" i="6"/>
  <c r="J411" i="6" s="1"/>
  <c r="I410" i="6"/>
  <c r="M410" i="6" s="1"/>
  <c r="H410" i="6"/>
  <c r="L410" i="6" s="1"/>
  <c r="G410" i="6"/>
  <c r="K410" i="6" s="1"/>
  <c r="F410" i="6"/>
  <c r="J410" i="6" s="1"/>
  <c r="I409" i="6"/>
  <c r="M409" i="6" s="1"/>
  <c r="H409" i="6"/>
  <c r="L409" i="6" s="1"/>
  <c r="G409" i="6"/>
  <c r="K409" i="6" s="1"/>
  <c r="F409" i="6"/>
  <c r="J409" i="6" s="1"/>
  <c r="I408" i="6"/>
  <c r="M408" i="6" s="1"/>
  <c r="H408" i="6"/>
  <c r="L408" i="6" s="1"/>
  <c r="G408" i="6"/>
  <c r="K408" i="6" s="1"/>
  <c r="F408" i="6"/>
  <c r="J408" i="6" s="1"/>
  <c r="I407" i="6"/>
  <c r="M407" i="6" s="1"/>
  <c r="H407" i="6"/>
  <c r="L407" i="6" s="1"/>
  <c r="G407" i="6"/>
  <c r="K407" i="6" s="1"/>
  <c r="F407" i="6"/>
  <c r="J407" i="6" s="1"/>
  <c r="I406" i="6"/>
  <c r="M406" i="6" s="1"/>
  <c r="H406" i="6"/>
  <c r="L406" i="6" s="1"/>
  <c r="G406" i="6"/>
  <c r="K406" i="6" s="1"/>
  <c r="F406" i="6"/>
  <c r="J406" i="6" s="1"/>
  <c r="I405" i="6"/>
  <c r="M405" i="6" s="1"/>
  <c r="H405" i="6"/>
  <c r="L405" i="6" s="1"/>
  <c r="G405" i="6"/>
  <c r="K405" i="6" s="1"/>
  <c r="F405" i="6"/>
  <c r="J405" i="6" s="1"/>
  <c r="I404" i="6"/>
  <c r="M404" i="6" s="1"/>
  <c r="H404" i="6"/>
  <c r="L404" i="6" s="1"/>
  <c r="G404" i="6"/>
  <c r="K404" i="6" s="1"/>
  <c r="F404" i="6"/>
  <c r="J404" i="6" s="1"/>
  <c r="I403" i="6"/>
  <c r="M403" i="6" s="1"/>
  <c r="H403" i="6"/>
  <c r="L403" i="6" s="1"/>
  <c r="G403" i="6"/>
  <c r="K403" i="6" s="1"/>
  <c r="F403" i="6"/>
  <c r="J403" i="6" s="1"/>
  <c r="I402" i="6"/>
  <c r="M402" i="6" s="1"/>
  <c r="H402" i="6"/>
  <c r="L402" i="6" s="1"/>
  <c r="G402" i="6"/>
  <c r="K402" i="6" s="1"/>
  <c r="F402" i="6"/>
  <c r="J402" i="6" s="1"/>
  <c r="I401" i="6"/>
  <c r="M401" i="6" s="1"/>
  <c r="H401" i="6"/>
  <c r="L401" i="6" s="1"/>
  <c r="G401" i="6"/>
  <c r="K401" i="6" s="1"/>
  <c r="F401" i="6"/>
  <c r="J401" i="6" s="1"/>
  <c r="I400" i="6"/>
  <c r="M400" i="6" s="1"/>
  <c r="H400" i="6"/>
  <c r="L400" i="6" s="1"/>
  <c r="G400" i="6"/>
  <c r="K400" i="6" s="1"/>
  <c r="F400" i="6"/>
  <c r="J400" i="6" s="1"/>
  <c r="I399" i="6"/>
  <c r="M399" i="6" s="1"/>
  <c r="H399" i="6"/>
  <c r="L399" i="6" s="1"/>
  <c r="G399" i="6"/>
  <c r="K399" i="6" s="1"/>
  <c r="F399" i="6"/>
  <c r="J399" i="6" s="1"/>
  <c r="I398" i="6"/>
  <c r="M398" i="6" s="1"/>
  <c r="H398" i="6"/>
  <c r="L398" i="6" s="1"/>
  <c r="G398" i="6"/>
  <c r="K398" i="6" s="1"/>
  <c r="F398" i="6"/>
  <c r="J398" i="6" s="1"/>
  <c r="I397" i="6"/>
  <c r="M397" i="6" s="1"/>
  <c r="H397" i="6"/>
  <c r="L397" i="6" s="1"/>
  <c r="G397" i="6"/>
  <c r="K397" i="6" s="1"/>
  <c r="F397" i="6"/>
  <c r="J397" i="6" s="1"/>
  <c r="I396" i="6"/>
  <c r="M396" i="6" s="1"/>
  <c r="H396" i="6"/>
  <c r="L396" i="6" s="1"/>
  <c r="G396" i="6"/>
  <c r="K396" i="6" s="1"/>
  <c r="F396" i="6"/>
  <c r="J396" i="6" s="1"/>
  <c r="I395" i="6"/>
  <c r="M395" i="6" s="1"/>
  <c r="H395" i="6"/>
  <c r="L395" i="6" s="1"/>
  <c r="G395" i="6"/>
  <c r="K395" i="6" s="1"/>
  <c r="F395" i="6"/>
  <c r="J395" i="6" s="1"/>
  <c r="I394" i="6"/>
  <c r="M394" i="6" s="1"/>
  <c r="H394" i="6"/>
  <c r="L394" i="6" s="1"/>
  <c r="G394" i="6"/>
  <c r="K394" i="6" s="1"/>
  <c r="F394" i="6"/>
  <c r="J394" i="6" s="1"/>
  <c r="I393" i="6"/>
  <c r="M393" i="6" s="1"/>
  <c r="H393" i="6"/>
  <c r="L393" i="6" s="1"/>
  <c r="G393" i="6"/>
  <c r="K393" i="6" s="1"/>
  <c r="F393" i="6"/>
  <c r="J393" i="6" s="1"/>
  <c r="I392" i="6"/>
  <c r="M392" i="6" s="1"/>
  <c r="H392" i="6"/>
  <c r="L392" i="6" s="1"/>
  <c r="G392" i="6"/>
  <c r="K392" i="6" s="1"/>
  <c r="F392" i="6"/>
  <c r="J392" i="6" s="1"/>
  <c r="I391" i="6"/>
  <c r="M391" i="6" s="1"/>
  <c r="H391" i="6"/>
  <c r="L391" i="6" s="1"/>
  <c r="G391" i="6"/>
  <c r="K391" i="6" s="1"/>
  <c r="F391" i="6"/>
  <c r="J391" i="6" s="1"/>
  <c r="I390" i="6"/>
  <c r="M390" i="6" s="1"/>
  <c r="H390" i="6"/>
  <c r="L390" i="6" s="1"/>
  <c r="G390" i="6"/>
  <c r="K390" i="6" s="1"/>
  <c r="F390" i="6"/>
  <c r="J390" i="6" s="1"/>
  <c r="I389" i="6"/>
  <c r="M389" i="6" s="1"/>
  <c r="H389" i="6"/>
  <c r="L389" i="6" s="1"/>
  <c r="G389" i="6"/>
  <c r="K389" i="6" s="1"/>
  <c r="F389" i="6"/>
  <c r="J389" i="6" s="1"/>
  <c r="I388" i="6"/>
  <c r="M388" i="6" s="1"/>
  <c r="H388" i="6"/>
  <c r="L388" i="6" s="1"/>
  <c r="G388" i="6"/>
  <c r="K388" i="6" s="1"/>
  <c r="F388" i="6"/>
  <c r="J388" i="6" s="1"/>
  <c r="I387" i="6"/>
  <c r="M387" i="6" s="1"/>
  <c r="H387" i="6"/>
  <c r="L387" i="6" s="1"/>
  <c r="G387" i="6"/>
  <c r="K387" i="6" s="1"/>
  <c r="F387" i="6"/>
  <c r="J387" i="6" s="1"/>
  <c r="I386" i="6"/>
  <c r="M386" i="6" s="1"/>
  <c r="H386" i="6"/>
  <c r="L386" i="6" s="1"/>
  <c r="G386" i="6"/>
  <c r="K386" i="6" s="1"/>
  <c r="F386" i="6"/>
  <c r="J386" i="6" s="1"/>
  <c r="I385" i="6"/>
  <c r="M385" i="6" s="1"/>
  <c r="H385" i="6"/>
  <c r="L385" i="6" s="1"/>
  <c r="G385" i="6"/>
  <c r="K385" i="6" s="1"/>
  <c r="F385" i="6"/>
  <c r="J385" i="6" s="1"/>
  <c r="I384" i="6"/>
  <c r="M384" i="6" s="1"/>
  <c r="H384" i="6"/>
  <c r="L384" i="6" s="1"/>
  <c r="G384" i="6"/>
  <c r="K384" i="6" s="1"/>
  <c r="F384" i="6"/>
  <c r="J384" i="6" s="1"/>
  <c r="I383" i="6"/>
  <c r="M383" i="6" s="1"/>
  <c r="H383" i="6"/>
  <c r="L383" i="6" s="1"/>
  <c r="G383" i="6"/>
  <c r="K383" i="6" s="1"/>
  <c r="F383" i="6"/>
  <c r="J383" i="6" s="1"/>
  <c r="I382" i="6"/>
  <c r="M382" i="6" s="1"/>
  <c r="H382" i="6"/>
  <c r="L382" i="6" s="1"/>
  <c r="G382" i="6"/>
  <c r="K382" i="6" s="1"/>
  <c r="F382" i="6"/>
  <c r="J382" i="6" s="1"/>
  <c r="I381" i="6"/>
  <c r="M381" i="6" s="1"/>
  <c r="H381" i="6"/>
  <c r="L381" i="6" s="1"/>
  <c r="G381" i="6"/>
  <c r="K381" i="6" s="1"/>
  <c r="F381" i="6"/>
  <c r="J381" i="6" s="1"/>
  <c r="I380" i="6"/>
  <c r="M380" i="6" s="1"/>
  <c r="H380" i="6"/>
  <c r="L380" i="6" s="1"/>
  <c r="G380" i="6"/>
  <c r="K380" i="6" s="1"/>
  <c r="F380" i="6"/>
  <c r="J380" i="6" s="1"/>
  <c r="I379" i="6"/>
  <c r="M379" i="6" s="1"/>
  <c r="H379" i="6"/>
  <c r="L379" i="6" s="1"/>
  <c r="G379" i="6"/>
  <c r="K379" i="6" s="1"/>
  <c r="F379" i="6"/>
  <c r="J379" i="6" s="1"/>
  <c r="I378" i="6"/>
  <c r="M378" i="6" s="1"/>
  <c r="H378" i="6"/>
  <c r="L378" i="6" s="1"/>
  <c r="G378" i="6"/>
  <c r="K378" i="6" s="1"/>
  <c r="F378" i="6"/>
  <c r="J378" i="6" s="1"/>
  <c r="I377" i="6"/>
  <c r="M377" i="6" s="1"/>
  <c r="H377" i="6"/>
  <c r="L377" i="6" s="1"/>
  <c r="G377" i="6"/>
  <c r="K377" i="6" s="1"/>
  <c r="F377" i="6"/>
  <c r="J377" i="6" s="1"/>
  <c r="I376" i="6"/>
  <c r="M376" i="6" s="1"/>
  <c r="H376" i="6"/>
  <c r="L376" i="6" s="1"/>
  <c r="G376" i="6"/>
  <c r="K376" i="6" s="1"/>
  <c r="F376" i="6"/>
  <c r="J376" i="6" s="1"/>
  <c r="I375" i="6"/>
  <c r="M375" i="6" s="1"/>
  <c r="H375" i="6"/>
  <c r="L375" i="6" s="1"/>
  <c r="G375" i="6"/>
  <c r="K375" i="6" s="1"/>
  <c r="F375" i="6"/>
  <c r="J375" i="6" s="1"/>
  <c r="I374" i="6"/>
  <c r="M374" i="6" s="1"/>
  <c r="H374" i="6"/>
  <c r="L374" i="6" s="1"/>
  <c r="G374" i="6"/>
  <c r="K374" i="6" s="1"/>
  <c r="F374" i="6"/>
  <c r="J374" i="6" s="1"/>
  <c r="I373" i="6"/>
  <c r="M373" i="6" s="1"/>
  <c r="H373" i="6"/>
  <c r="L373" i="6" s="1"/>
  <c r="G373" i="6"/>
  <c r="K373" i="6" s="1"/>
  <c r="F373" i="6"/>
  <c r="J373" i="6" s="1"/>
  <c r="I372" i="6"/>
  <c r="M372" i="6" s="1"/>
  <c r="H372" i="6"/>
  <c r="L372" i="6" s="1"/>
  <c r="G372" i="6"/>
  <c r="K372" i="6" s="1"/>
  <c r="F372" i="6"/>
  <c r="J372" i="6" s="1"/>
  <c r="I371" i="6"/>
  <c r="M371" i="6" s="1"/>
  <c r="H371" i="6"/>
  <c r="L371" i="6" s="1"/>
  <c r="G371" i="6"/>
  <c r="K371" i="6" s="1"/>
  <c r="F371" i="6"/>
  <c r="J371" i="6" s="1"/>
  <c r="I370" i="6"/>
  <c r="M370" i="6" s="1"/>
  <c r="H370" i="6"/>
  <c r="L370" i="6" s="1"/>
  <c r="G370" i="6"/>
  <c r="K370" i="6" s="1"/>
  <c r="F370" i="6"/>
  <c r="J370" i="6" s="1"/>
  <c r="I369" i="6"/>
  <c r="M369" i="6" s="1"/>
  <c r="H369" i="6"/>
  <c r="L369" i="6" s="1"/>
  <c r="G369" i="6"/>
  <c r="K369" i="6" s="1"/>
  <c r="F369" i="6"/>
  <c r="J369" i="6" s="1"/>
  <c r="I368" i="6"/>
  <c r="M368" i="6" s="1"/>
  <c r="H368" i="6"/>
  <c r="L368" i="6" s="1"/>
  <c r="G368" i="6"/>
  <c r="K368" i="6" s="1"/>
  <c r="F368" i="6"/>
  <c r="J368" i="6" s="1"/>
  <c r="I367" i="6"/>
  <c r="M367" i="6" s="1"/>
  <c r="H367" i="6"/>
  <c r="L367" i="6" s="1"/>
  <c r="G367" i="6"/>
  <c r="K367" i="6" s="1"/>
  <c r="F367" i="6"/>
  <c r="J367" i="6" s="1"/>
  <c r="I366" i="6"/>
  <c r="M366" i="6" s="1"/>
  <c r="H366" i="6"/>
  <c r="L366" i="6" s="1"/>
  <c r="G366" i="6"/>
  <c r="K366" i="6" s="1"/>
  <c r="F366" i="6"/>
  <c r="J366" i="6" s="1"/>
  <c r="I365" i="6"/>
  <c r="M365" i="6" s="1"/>
  <c r="H365" i="6"/>
  <c r="L365" i="6" s="1"/>
  <c r="G365" i="6"/>
  <c r="K365" i="6" s="1"/>
  <c r="F365" i="6"/>
  <c r="J365" i="6" s="1"/>
  <c r="I364" i="6"/>
  <c r="M364" i="6" s="1"/>
  <c r="H364" i="6"/>
  <c r="L364" i="6" s="1"/>
  <c r="G364" i="6"/>
  <c r="K364" i="6" s="1"/>
  <c r="F364" i="6"/>
  <c r="J364" i="6" s="1"/>
  <c r="I363" i="6"/>
  <c r="M363" i="6" s="1"/>
  <c r="H363" i="6"/>
  <c r="L363" i="6" s="1"/>
  <c r="G363" i="6"/>
  <c r="K363" i="6" s="1"/>
  <c r="F363" i="6"/>
  <c r="J363" i="6" s="1"/>
  <c r="I362" i="6"/>
  <c r="M362" i="6" s="1"/>
  <c r="H362" i="6"/>
  <c r="L362" i="6" s="1"/>
  <c r="G362" i="6"/>
  <c r="K362" i="6" s="1"/>
  <c r="F362" i="6"/>
  <c r="J362" i="6" s="1"/>
  <c r="I361" i="6"/>
  <c r="M361" i="6" s="1"/>
  <c r="H361" i="6"/>
  <c r="L361" i="6" s="1"/>
  <c r="G361" i="6"/>
  <c r="K361" i="6" s="1"/>
  <c r="F361" i="6"/>
  <c r="J361" i="6" s="1"/>
  <c r="I360" i="6"/>
  <c r="M360" i="6" s="1"/>
  <c r="H360" i="6"/>
  <c r="L360" i="6" s="1"/>
  <c r="G360" i="6"/>
  <c r="K360" i="6" s="1"/>
  <c r="F360" i="6"/>
  <c r="J360" i="6" s="1"/>
  <c r="I359" i="6"/>
  <c r="M359" i="6" s="1"/>
  <c r="H359" i="6"/>
  <c r="L359" i="6" s="1"/>
  <c r="G359" i="6"/>
  <c r="K359" i="6" s="1"/>
  <c r="F359" i="6"/>
  <c r="J359" i="6" s="1"/>
  <c r="I358" i="6"/>
  <c r="M358" i="6" s="1"/>
  <c r="H358" i="6"/>
  <c r="L358" i="6" s="1"/>
  <c r="G358" i="6"/>
  <c r="K358" i="6" s="1"/>
  <c r="F358" i="6"/>
  <c r="J358" i="6" s="1"/>
  <c r="I357" i="6"/>
  <c r="M357" i="6" s="1"/>
  <c r="H357" i="6"/>
  <c r="L357" i="6" s="1"/>
  <c r="G357" i="6"/>
  <c r="K357" i="6" s="1"/>
  <c r="F357" i="6"/>
  <c r="J357" i="6" s="1"/>
  <c r="I356" i="6"/>
  <c r="M356" i="6" s="1"/>
  <c r="H356" i="6"/>
  <c r="L356" i="6" s="1"/>
  <c r="G356" i="6"/>
  <c r="K356" i="6" s="1"/>
  <c r="F356" i="6"/>
  <c r="J356" i="6" s="1"/>
  <c r="I355" i="6"/>
  <c r="M355" i="6" s="1"/>
  <c r="H355" i="6"/>
  <c r="L355" i="6" s="1"/>
  <c r="G355" i="6"/>
  <c r="K355" i="6" s="1"/>
  <c r="F355" i="6"/>
  <c r="J355" i="6" s="1"/>
  <c r="I354" i="6"/>
  <c r="M354" i="6" s="1"/>
  <c r="H354" i="6"/>
  <c r="L354" i="6" s="1"/>
  <c r="G354" i="6"/>
  <c r="K354" i="6" s="1"/>
  <c r="F354" i="6"/>
  <c r="J354" i="6" s="1"/>
  <c r="I353" i="6"/>
  <c r="M353" i="6" s="1"/>
  <c r="H353" i="6"/>
  <c r="L353" i="6" s="1"/>
  <c r="G353" i="6"/>
  <c r="K353" i="6" s="1"/>
  <c r="F353" i="6"/>
  <c r="J353" i="6" s="1"/>
  <c r="I352" i="6"/>
  <c r="M352" i="6" s="1"/>
  <c r="H352" i="6"/>
  <c r="L352" i="6" s="1"/>
  <c r="G352" i="6"/>
  <c r="K352" i="6" s="1"/>
  <c r="F352" i="6"/>
  <c r="J352" i="6" s="1"/>
  <c r="I351" i="6"/>
  <c r="M351" i="6" s="1"/>
  <c r="H351" i="6"/>
  <c r="L351" i="6" s="1"/>
  <c r="G351" i="6"/>
  <c r="K351" i="6" s="1"/>
  <c r="F351" i="6"/>
  <c r="J351" i="6" s="1"/>
  <c r="I350" i="6"/>
  <c r="M350" i="6" s="1"/>
  <c r="H350" i="6"/>
  <c r="L350" i="6" s="1"/>
  <c r="G350" i="6"/>
  <c r="K350" i="6" s="1"/>
  <c r="F350" i="6"/>
  <c r="J350" i="6" s="1"/>
  <c r="I349" i="6"/>
  <c r="M349" i="6" s="1"/>
  <c r="H349" i="6"/>
  <c r="L349" i="6" s="1"/>
  <c r="G349" i="6"/>
  <c r="K349" i="6" s="1"/>
  <c r="F349" i="6"/>
  <c r="J349" i="6" s="1"/>
  <c r="I348" i="6"/>
  <c r="M348" i="6" s="1"/>
  <c r="H348" i="6"/>
  <c r="L348" i="6" s="1"/>
  <c r="G348" i="6"/>
  <c r="K348" i="6" s="1"/>
  <c r="F348" i="6"/>
  <c r="J348" i="6" s="1"/>
  <c r="I347" i="6"/>
  <c r="M347" i="6" s="1"/>
  <c r="H347" i="6"/>
  <c r="L347" i="6" s="1"/>
  <c r="G347" i="6"/>
  <c r="K347" i="6" s="1"/>
  <c r="F347" i="6"/>
  <c r="J347" i="6" s="1"/>
  <c r="I346" i="6"/>
  <c r="M346" i="6" s="1"/>
  <c r="H346" i="6"/>
  <c r="L346" i="6" s="1"/>
  <c r="G346" i="6"/>
  <c r="K346" i="6" s="1"/>
  <c r="F346" i="6"/>
  <c r="J346" i="6" s="1"/>
  <c r="I345" i="6"/>
  <c r="M345" i="6" s="1"/>
  <c r="H345" i="6"/>
  <c r="L345" i="6" s="1"/>
  <c r="G345" i="6"/>
  <c r="K345" i="6" s="1"/>
  <c r="F345" i="6"/>
  <c r="J345" i="6" s="1"/>
  <c r="I344" i="6"/>
  <c r="M344" i="6" s="1"/>
  <c r="H344" i="6"/>
  <c r="L344" i="6" s="1"/>
  <c r="G344" i="6"/>
  <c r="K344" i="6" s="1"/>
  <c r="F344" i="6"/>
  <c r="J344" i="6" s="1"/>
  <c r="I343" i="6"/>
  <c r="M343" i="6" s="1"/>
  <c r="H343" i="6"/>
  <c r="L343" i="6" s="1"/>
  <c r="G343" i="6"/>
  <c r="K343" i="6" s="1"/>
  <c r="F343" i="6"/>
  <c r="J343" i="6" s="1"/>
  <c r="I342" i="6"/>
  <c r="M342" i="6" s="1"/>
  <c r="H342" i="6"/>
  <c r="L342" i="6" s="1"/>
  <c r="G342" i="6"/>
  <c r="K342" i="6" s="1"/>
  <c r="F342" i="6"/>
  <c r="J342" i="6" s="1"/>
  <c r="I341" i="6"/>
  <c r="M341" i="6" s="1"/>
  <c r="H341" i="6"/>
  <c r="L341" i="6" s="1"/>
  <c r="G341" i="6"/>
  <c r="K341" i="6" s="1"/>
  <c r="F341" i="6"/>
  <c r="J341" i="6" s="1"/>
  <c r="I340" i="6"/>
  <c r="M340" i="6" s="1"/>
  <c r="H340" i="6"/>
  <c r="L340" i="6" s="1"/>
  <c r="G340" i="6"/>
  <c r="K340" i="6" s="1"/>
  <c r="F340" i="6"/>
  <c r="J340" i="6" s="1"/>
  <c r="I339" i="6"/>
  <c r="M339" i="6" s="1"/>
  <c r="H339" i="6"/>
  <c r="L339" i="6" s="1"/>
  <c r="G339" i="6"/>
  <c r="K339" i="6" s="1"/>
  <c r="F339" i="6"/>
  <c r="J339" i="6" s="1"/>
  <c r="I338" i="6"/>
  <c r="M338" i="6" s="1"/>
  <c r="H338" i="6"/>
  <c r="L338" i="6" s="1"/>
  <c r="G338" i="6"/>
  <c r="K338" i="6" s="1"/>
  <c r="F338" i="6"/>
  <c r="J338" i="6" s="1"/>
  <c r="I337" i="6"/>
  <c r="M337" i="6" s="1"/>
  <c r="H337" i="6"/>
  <c r="L337" i="6" s="1"/>
  <c r="G337" i="6"/>
  <c r="K337" i="6" s="1"/>
  <c r="F337" i="6"/>
  <c r="J337" i="6" s="1"/>
  <c r="I336" i="6"/>
  <c r="M336" i="6" s="1"/>
  <c r="H336" i="6"/>
  <c r="L336" i="6" s="1"/>
  <c r="G336" i="6"/>
  <c r="K336" i="6" s="1"/>
  <c r="F336" i="6"/>
  <c r="J336" i="6" s="1"/>
  <c r="I335" i="6"/>
  <c r="M335" i="6" s="1"/>
  <c r="H335" i="6"/>
  <c r="L335" i="6" s="1"/>
  <c r="G335" i="6"/>
  <c r="K335" i="6" s="1"/>
  <c r="F335" i="6"/>
  <c r="J335" i="6" s="1"/>
  <c r="I334" i="6"/>
  <c r="M334" i="6" s="1"/>
  <c r="H334" i="6"/>
  <c r="L334" i="6" s="1"/>
  <c r="G334" i="6"/>
  <c r="K334" i="6" s="1"/>
  <c r="F334" i="6"/>
  <c r="J334" i="6" s="1"/>
  <c r="I333" i="6"/>
  <c r="M333" i="6" s="1"/>
  <c r="H333" i="6"/>
  <c r="L333" i="6" s="1"/>
  <c r="G333" i="6"/>
  <c r="K333" i="6" s="1"/>
  <c r="F333" i="6"/>
  <c r="J333" i="6" s="1"/>
  <c r="I332" i="6"/>
  <c r="M332" i="6" s="1"/>
  <c r="H332" i="6"/>
  <c r="L332" i="6" s="1"/>
  <c r="G332" i="6"/>
  <c r="K332" i="6" s="1"/>
  <c r="F332" i="6"/>
  <c r="J332" i="6" s="1"/>
  <c r="I331" i="6"/>
  <c r="M331" i="6" s="1"/>
  <c r="H331" i="6"/>
  <c r="L331" i="6" s="1"/>
  <c r="G331" i="6"/>
  <c r="K331" i="6" s="1"/>
  <c r="F331" i="6"/>
  <c r="J331" i="6" s="1"/>
  <c r="I330" i="6"/>
  <c r="M330" i="6" s="1"/>
  <c r="H330" i="6"/>
  <c r="L330" i="6" s="1"/>
  <c r="G330" i="6"/>
  <c r="K330" i="6" s="1"/>
  <c r="F330" i="6"/>
  <c r="J330" i="6" s="1"/>
  <c r="I329" i="6"/>
  <c r="M329" i="6" s="1"/>
  <c r="H329" i="6"/>
  <c r="L329" i="6" s="1"/>
  <c r="G329" i="6"/>
  <c r="K329" i="6" s="1"/>
  <c r="F329" i="6"/>
  <c r="J329" i="6" s="1"/>
  <c r="I328" i="6"/>
  <c r="M328" i="6" s="1"/>
  <c r="H328" i="6"/>
  <c r="L328" i="6" s="1"/>
  <c r="G328" i="6"/>
  <c r="K328" i="6" s="1"/>
  <c r="F328" i="6"/>
  <c r="J328" i="6" s="1"/>
  <c r="I327" i="6"/>
  <c r="M327" i="6" s="1"/>
  <c r="H327" i="6"/>
  <c r="L327" i="6" s="1"/>
  <c r="G327" i="6"/>
  <c r="K327" i="6" s="1"/>
  <c r="F327" i="6"/>
  <c r="J327" i="6" s="1"/>
  <c r="I326" i="6"/>
  <c r="M326" i="6" s="1"/>
  <c r="H326" i="6"/>
  <c r="L326" i="6" s="1"/>
  <c r="G326" i="6"/>
  <c r="K326" i="6" s="1"/>
  <c r="F326" i="6"/>
  <c r="J326" i="6" s="1"/>
  <c r="I325" i="6"/>
  <c r="M325" i="6" s="1"/>
  <c r="H325" i="6"/>
  <c r="L325" i="6" s="1"/>
  <c r="G325" i="6"/>
  <c r="K325" i="6" s="1"/>
  <c r="F325" i="6"/>
  <c r="J325" i="6" s="1"/>
  <c r="I324" i="6"/>
  <c r="M324" i="6" s="1"/>
  <c r="H324" i="6"/>
  <c r="L324" i="6" s="1"/>
  <c r="G324" i="6"/>
  <c r="K324" i="6" s="1"/>
  <c r="F324" i="6"/>
  <c r="J324" i="6" s="1"/>
  <c r="I323" i="6"/>
  <c r="M323" i="6" s="1"/>
  <c r="H323" i="6"/>
  <c r="L323" i="6" s="1"/>
  <c r="G323" i="6"/>
  <c r="K323" i="6" s="1"/>
  <c r="F323" i="6"/>
  <c r="J323" i="6" s="1"/>
  <c r="I322" i="6"/>
  <c r="M322" i="6" s="1"/>
  <c r="H322" i="6"/>
  <c r="L322" i="6" s="1"/>
  <c r="G322" i="6"/>
  <c r="K322" i="6" s="1"/>
  <c r="F322" i="6"/>
  <c r="J322" i="6" s="1"/>
  <c r="I321" i="6"/>
  <c r="M321" i="6" s="1"/>
  <c r="H321" i="6"/>
  <c r="L321" i="6" s="1"/>
  <c r="G321" i="6"/>
  <c r="K321" i="6" s="1"/>
  <c r="F321" i="6"/>
  <c r="J321" i="6" s="1"/>
  <c r="I320" i="6"/>
  <c r="M320" i="6" s="1"/>
  <c r="H320" i="6"/>
  <c r="L320" i="6" s="1"/>
  <c r="G320" i="6"/>
  <c r="K320" i="6" s="1"/>
  <c r="F320" i="6"/>
  <c r="J320" i="6" s="1"/>
  <c r="I319" i="6"/>
  <c r="M319" i="6" s="1"/>
  <c r="H319" i="6"/>
  <c r="L319" i="6" s="1"/>
  <c r="G319" i="6"/>
  <c r="K319" i="6" s="1"/>
  <c r="F319" i="6"/>
  <c r="J319" i="6" s="1"/>
  <c r="I318" i="6"/>
  <c r="M318" i="6" s="1"/>
  <c r="H318" i="6"/>
  <c r="L318" i="6" s="1"/>
  <c r="G318" i="6"/>
  <c r="K318" i="6" s="1"/>
  <c r="F318" i="6"/>
  <c r="J318" i="6" s="1"/>
  <c r="I317" i="6"/>
  <c r="M317" i="6" s="1"/>
  <c r="H317" i="6"/>
  <c r="L317" i="6" s="1"/>
  <c r="G317" i="6"/>
  <c r="K317" i="6" s="1"/>
  <c r="F317" i="6"/>
  <c r="J317" i="6" s="1"/>
  <c r="I316" i="6"/>
  <c r="M316" i="6" s="1"/>
  <c r="H316" i="6"/>
  <c r="L316" i="6" s="1"/>
  <c r="G316" i="6"/>
  <c r="K316" i="6" s="1"/>
  <c r="F316" i="6"/>
  <c r="J316" i="6" s="1"/>
  <c r="I315" i="6"/>
  <c r="M315" i="6" s="1"/>
  <c r="H315" i="6"/>
  <c r="L315" i="6" s="1"/>
  <c r="G315" i="6"/>
  <c r="K315" i="6" s="1"/>
  <c r="F315" i="6"/>
  <c r="J315" i="6" s="1"/>
  <c r="I314" i="6"/>
  <c r="M314" i="6" s="1"/>
  <c r="H314" i="6"/>
  <c r="L314" i="6" s="1"/>
  <c r="G314" i="6"/>
  <c r="K314" i="6" s="1"/>
  <c r="F314" i="6"/>
  <c r="J314" i="6" s="1"/>
  <c r="I313" i="6"/>
  <c r="M313" i="6" s="1"/>
  <c r="H313" i="6"/>
  <c r="L313" i="6" s="1"/>
  <c r="G313" i="6"/>
  <c r="K313" i="6" s="1"/>
  <c r="F313" i="6"/>
  <c r="J313" i="6" s="1"/>
  <c r="I312" i="6"/>
  <c r="M312" i="6" s="1"/>
  <c r="H312" i="6"/>
  <c r="L312" i="6" s="1"/>
  <c r="G312" i="6"/>
  <c r="K312" i="6" s="1"/>
  <c r="F312" i="6"/>
  <c r="J312" i="6" s="1"/>
  <c r="I311" i="6"/>
  <c r="M311" i="6" s="1"/>
  <c r="H311" i="6"/>
  <c r="L311" i="6" s="1"/>
  <c r="G311" i="6"/>
  <c r="K311" i="6" s="1"/>
  <c r="F311" i="6"/>
  <c r="J311" i="6" s="1"/>
  <c r="I310" i="6"/>
  <c r="M310" i="6" s="1"/>
  <c r="H310" i="6"/>
  <c r="L310" i="6" s="1"/>
  <c r="G310" i="6"/>
  <c r="K310" i="6" s="1"/>
  <c r="F310" i="6"/>
  <c r="J310" i="6" s="1"/>
  <c r="I309" i="6"/>
  <c r="M309" i="6" s="1"/>
  <c r="H309" i="6"/>
  <c r="L309" i="6" s="1"/>
  <c r="G309" i="6"/>
  <c r="K309" i="6" s="1"/>
  <c r="F309" i="6"/>
  <c r="J309" i="6" s="1"/>
  <c r="I308" i="6"/>
  <c r="M308" i="6" s="1"/>
  <c r="H308" i="6"/>
  <c r="L308" i="6" s="1"/>
  <c r="G308" i="6"/>
  <c r="K308" i="6" s="1"/>
  <c r="F308" i="6"/>
  <c r="J308" i="6" s="1"/>
  <c r="I307" i="6"/>
  <c r="M307" i="6" s="1"/>
  <c r="H307" i="6"/>
  <c r="L307" i="6" s="1"/>
  <c r="G307" i="6"/>
  <c r="K307" i="6" s="1"/>
  <c r="F307" i="6"/>
  <c r="J307" i="6" s="1"/>
  <c r="I306" i="6"/>
  <c r="M306" i="6" s="1"/>
  <c r="H306" i="6"/>
  <c r="L306" i="6" s="1"/>
  <c r="G306" i="6"/>
  <c r="K306" i="6" s="1"/>
  <c r="F306" i="6"/>
  <c r="J306" i="6" s="1"/>
  <c r="I305" i="6"/>
  <c r="M305" i="6" s="1"/>
  <c r="H305" i="6"/>
  <c r="L305" i="6" s="1"/>
  <c r="G305" i="6"/>
  <c r="K305" i="6" s="1"/>
  <c r="F305" i="6"/>
  <c r="J305" i="6" s="1"/>
  <c r="I304" i="6"/>
  <c r="M304" i="6" s="1"/>
  <c r="H304" i="6"/>
  <c r="L304" i="6" s="1"/>
  <c r="G304" i="6"/>
  <c r="K304" i="6" s="1"/>
  <c r="F304" i="6"/>
  <c r="J304" i="6" s="1"/>
  <c r="I303" i="6"/>
  <c r="M303" i="6" s="1"/>
  <c r="H303" i="6"/>
  <c r="L303" i="6" s="1"/>
  <c r="G303" i="6"/>
  <c r="K303" i="6" s="1"/>
  <c r="F303" i="6"/>
  <c r="J303" i="6" s="1"/>
  <c r="I302" i="6"/>
  <c r="M302" i="6" s="1"/>
  <c r="H302" i="6"/>
  <c r="L302" i="6" s="1"/>
  <c r="G302" i="6"/>
  <c r="K302" i="6" s="1"/>
  <c r="F302" i="6"/>
  <c r="J302" i="6" s="1"/>
  <c r="I301" i="6"/>
  <c r="M301" i="6" s="1"/>
  <c r="H301" i="6"/>
  <c r="L301" i="6" s="1"/>
  <c r="G301" i="6"/>
  <c r="K301" i="6" s="1"/>
  <c r="F301" i="6"/>
  <c r="J301" i="6" s="1"/>
  <c r="I300" i="6"/>
  <c r="M300" i="6" s="1"/>
  <c r="H300" i="6"/>
  <c r="L300" i="6" s="1"/>
  <c r="G300" i="6"/>
  <c r="K300" i="6" s="1"/>
  <c r="F300" i="6"/>
  <c r="J300" i="6" s="1"/>
  <c r="I299" i="6"/>
  <c r="M299" i="6" s="1"/>
  <c r="H299" i="6"/>
  <c r="L299" i="6" s="1"/>
  <c r="G299" i="6"/>
  <c r="K299" i="6" s="1"/>
  <c r="F299" i="6"/>
  <c r="J299" i="6" s="1"/>
  <c r="I298" i="6"/>
  <c r="M298" i="6" s="1"/>
  <c r="H298" i="6"/>
  <c r="L298" i="6" s="1"/>
  <c r="G298" i="6"/>
  <c r="K298" i="6" s="1"/>
  <c r="F298" i="6"/>
  <c r="J298" i="6" s="1"/>
  <c r="I297" i="6"/>
  <c r="M297" i="6" s="1"/>
  <c r="H297" i="6"/>
  <c r="L297" i="6" s="1"/>
  <c r="G297" i="6"/>
  <c r="K297" i="6" s="1"/>
  <c r="F297" i="6"/>
  <c r="J297" i="6" s="1"/>
  <c r="I296" i="6"/>
  <c r="M296" i="6" s="1"/>
  <c r="H296" i="6"/>
  <c r="L296" i="6" s="1"/>
  <c r="G296" i="6"/>
  <c r="K296" i="6" s="1"/>
  <c r="F296" i="6"/>
  <c r="J296" i="6" s="1"/>
  <c r="I295" i="6"/>
  <c r="M295" i="6" s="1"/>
  <c r="H295" i="6"/>
  <c r="L295" i="6" s="1"/>
  <c r="G295" i="6"/>
  <c r="K295" i="6" s="1"/>
  <c r="F295" i="6"/>
  <c r="J295" i="6" s="1"/>
  <c r="I294" i="6"/>
  <c r="M294" i="6" s="1"/>
  <c r="H294" i="6"/>
  <c r="L294" i="6" s="1"/>
  <c r="G294" i="6"/>
  <c r="K294" i="6" s="1"/>
  <c r="F294" i="6"/>
  <c r="J294" i="6" s="1"/>
  <c r="I293" i="6"/>
  <c r="M293" i="6" s="1"/>
  <c r="H293" i="6"/>
  <c r="L293" i="6" s="1"/>
  <c r="G293" i="6"/>
  <c r="K293" i="6" s="1"/>
  <c r="F293" i="6"/>
  <c r="J293" i="6" s="1"/>
  <c r="I292" i="6"/>
  <c r="M292" i="6" s="1"/>
  <c r="H292" i="6"/>
  <c r="L292" i="6" s="1"/>
  <c r="G292" i="6"/>
  <c r="K292" i="6" s="1"/>
  <c r="F292" i="6"/>
  <c r="J292" i="6" s="1"/>
  <c r="I291" i="6"/>
  <c r="M291" i="6" s="1"/>
  <c r="H291" i="6"/>
  <c r="L291" i="6" s="1"/>
  <c r="G291" i="6"/>
  <c r="K291" i="6" s="1"/>
  <c r="F291" i="6"/>
  <c r="J291" i="6" s="1"/>
  <c r="I290" i="6"/>
  <c r="M290" i="6" s="1"/>
  <c r="H290" i="6"/>
  <c r="L290" i="6" s="1"/>
  <c r="G290" i="6"/>
  <c r="K290" i="6" s="1"/>
  <c r="F290" i="6"/>
  <c r="J290" i="6" s="1"/>
  <c r="I289" i="6"/>
  <c r="M289" i="6" s="1"/>
  <c r="H289" i="6"/>
  <c r="L289" i="6" s="1"/>
  <c r="G289" i="6"/>
  <c r="K289" i="6" s="1"/>
  <c r="F289" i="6"/>
  <c r="J289" i="6" s="1"/>
  <c r="I288" i="6"/>
  <c r="M288" i="6" s="1"/>
  <c r="H288" i="6"/>
  <c r="L288" i="6" s="1"/>
  <c r="G288" i="6"/>
  <c r="K288" i="6" s="1"/>
  <c r="F288" i="6"/>
  <c r="J288" i="6" s="1"/>
  <c r="I287" i="6"/>
  <c r="M287" i="6" s="1"/>
  <c r="H287" i="6"/>
  <c r="L287" i="6" s="1"/>
  <c r="G287" i="6"/>
  <c r="K287" i="6" s="1"/>
  <c r="F287" i="6"/>
  <c r="J287" i="6" s="1"/>
  <c r="I286" i="6"/>
  <c r="M286" i="6" s="1"/>
  <c r="H286" i="6"/>
  <c r="L286" i="6" s="1"/>
  <c r="G286" i="6"/>
  <c r="K286" i="6" s="1"/>
  <c r="F286" i="6"/>
  <c r="J286" i="6" s="1"/>
  <c r="I285" i="6"/>
  <c r="M285" i="6" s="1"/>
  <c r="H285" i="6"/>
  <c r="L285" i="6" s="1"/>
  <c r="G285" i="6"/>
  <c r="K285" i="6" s="1"/>
  <c r="F285" i="6"/>
  <c r="J285" i="6" s="1"/>
  <c r="I284" i="6"/>
  <c r="M284" i="6" s="1"/>
  <c r="H284" i="6"/>
  <c r="L284" i="6" s="1"/>
  <c r="G284" i="6"/>
  <c r="K284" i="6" s="1"/>
  <c r="F284" i="6"/>
  <c r="J284" i="6" s="1"/>
  <c r="I283" i="6"/>
  <c r="M283" i="6" s="1"/>
  <c r="H283" i="6"/>
  <c r="L283" i="6" s="1"/>
  <c r="G283" i="6"/>
  <c r="K283" i="6" s="1"/>
  <c r="F283" i="6"/>
  <c r="J283" i="6" s="1"/>
  <c r="I282" i="6"/>
  <c r="M282" i="6" s="1"/>
  <c r="H282" i="6"/>
  <c r="L282" i="6" s="1"/>
  <c r="G282" i="6"/>
  <c r="K282" i="6" s="1"/>
  <c r="F282" i="6"/>
  <c r="J282" i="6" s="1"/>
  <c r="I281" i="6"/>
  <c r="M281" i="6" s="1"/>
  <c r="H281" i="6"/>
  <c r="L281" i="6" s="1"/>
  <c r="G281" i="6"/>
  <c r="K281" i="6" s="1"/>
  <c r="F281" i="6"/>
  <c r="J281" i="6" s="1"/>
  <c r="I280" i="6"/>
  <c r="M280" i="6" s="1"/>
  <c r="H280" i="6"/>
  <c r="L280" i="6" s="1"/>
  <c r="G280" i="6"/>
  <c r="K280" i="6" s="1"/>
  <c r="F280" i="6"/>
  <c r="J280" i="6" s="1"/>
  <c r="I279" i="6"/>
  <c r="M279" i="6" s="1"/>
  <c r="H279" i="6"/>
  <c r="L279" i="6" s="1"/>
  <c r="G279" i="6"/>
  <c r="K279" i="6" s="1"/>
  <c r="F279" i="6"/>
  <c r="J279" i="6" s="1"/>
  <c r="I278" i="6"/>
  <c r="M278" i="6" s="1"/>
  <c r="H278" i="6"/>
  <c r="L278" i="6" s="1"/>
  <c r="G278" i="6"/>
  <c r="K278" i="6" s="1"/>
  <c r="F278" i="6"/>
  <c r="J278" i="6" s="1"/>
  <c r="I277" i="6"/>
  <c r="M277" i="6" s="1"/>
  <c r="H277" i="6"/>
  <c r="L277" i="6" s="1"/>
  <c r="G277" i="6"/>
  <c r="K277" i="6" s="1"/>
  <c r="F277" i="6"/>
  <c r="J277" i="6" s="1"/>
  <c r="I276" i="6"/>
  <c r="M276" i="6" s="1"/>
  <c r="H276" i="6"/>
  <c r="L276" i="6" s="1"/>
  <c r="G276" i="6"/>
  <c r="K276" i="6" s="1"/>
  <c r="F276" i="6"/>
  <c r="J276" i="6" s="1"/>
  <c r="I275" i="6"/>
  <c r="M275" i="6" s="1"/>
  <c r="H275" i="6"/>
  <c r="L275" i="6" s="1"/>
  <c r="G275" i="6"/>
  <c r="K275" i="6" s="1"/>
  <c r="F275" i="6"/>
  <c r="J275" i="6" s="1"/>
  <c r="I274" i="6"/>
  <c r="M274" i="6" s="1"/>
  <c r="H274" i="6"/>
  <c r="L274" i="6" s="1"/>
  <c r="G274" i="6"/>
  <c r="K274" i="6" s="1"/>
  <c r="F274" i="6"/>
  <c r="J274" i="6" s="1"/>
  <c r="I273" i="6"/>
  <c r="M273" i="6" s="1"/>
  <c r="H273" i="6"/>
  <c r="L273" i="6" s="1"/>
  <c r="G273" i="6"/>
  <c r="K273" i="6" s="1"/>
  <c r="F273" i="6"/>
  <c r="J273" i="6" s="1"/>
  <c r="I272" i="6"/>
  <c r="M272" i="6" s="1"/>
  <c r="H272" i="6"/>
  <c r="L272" i="6" s="1"/>
  <c r="G272" i="6"/>
  <c r="K272" i="6" s="1"/>
  <c r="F272" i="6"/>
  <c r="J272" i="6" s="1"/>
  <c r="I271" i="6"/>
  <c r="M271" i="6" s="1"/>
  <c r="H271" i="6"/>
  <c r="L271" i="6" s="1"/>
  <c r="G271" i="6"/>
  <c r="K271" i="6" s="1"/>
  <c r="F271" i="6"/>
  <c r="J271" i="6" s="1"/>
  <c r="I270" i="6"/>
  <c r="M270" i="6" s="1"/>
  <c r="H270" i="6"/>
  <c r="L270" i="6" s="1"/>
  <c r="G270" i="6"/>
  <c r="K270" i="6" s="1"/>
  <c r="F270" i="6"/>
  <c r="J270" i="6" s="1"/>
  <c r="I269" i="6"/>
  <c r="M269" i="6" s="1"/>
  <c r="H269" i="6"/>
  <c r="L269" i="6" s="1"/>
  <c r="G269" i="6"/>
  <c r="K269" i="6" s="1"/>
  <c r="F269" i="6"/>
  <c r="J269" i="6" s="1"/>
  <c r="I268" i="6"/>
  <c r="M268" i="6" s="1"/>
  <c r="H268" i="6"/>
  <c r="L268" i="6" s="1"/>
  <c r="G268" i="6"/>
  <c r="K268" i="6" s="1"/>
  <c r="F268" i="6"/>
  <c r="J268" i="6" s="1"/>
  <c r="I267" i="6"/>
  <c r="M267" i="6" s="1"/>
  <c r="H267" i="6"/>
  <c r="L267" i="6" s="1"/>
  <c r="G267" i="6"/>
  <c r="K267" i="6" s="1"/>
  <c r="F267" i="6"/>
  <c r="J267" i="6" s="1"/>
  <c r="I266" i="6"/>
  <c r="M266" i="6" s="1"/>
  <c r="H266" i="6"/>
  <c r="L266" i="6" s="1"/>
  <c r="G266" i="6"/>
  <c r="K266" i="6" s="1"/>
  <c r="F266" i="6"/>
  <c r="J266" i="6" s="1"/>
  <c r="I265" i="6"/>
  <c r="M265" i="6" s="1"/>
  <c r="H265" i="6"/>
  <c r="L265" i="6" s="1"/>
  <c r="G265" i="6"/>
  <c r="K265" i="6" s="1"/>
  <c r="F265" i="6"/>
  <c r="J265" i="6" s="1"/>
  <c r="I264" i="6"/>
  <c r="M264" i="6" s="1"/>
  <c r="H264" i="6"/>
  <c r="L264" i="6" s="1"/>
  <c r="G264" i="6"/>
  <c r="K264" i="6" s="1"/>
  <c r="F264" i="6"/>
  <c r="J264" i="6" s="1"/>
  <c r="I263" i="6"/>
  <c r="M263" i="6" s="1"/>
  <c r="H263" i="6"/>
  <c r="L263" i="6" s="1"/>
  <c r="G263" i="6"/>
  <c r="K263" i="6" s="1"/>
  <c r="F263" i="6"/>
  <c r="J263" i="6" s="1"/>
  <c r="I262" i="6"/>
  <c r="M262" i="6" s="1"/>
  <c r="H262" i="6"/>
  <c r="L262" i="6" s="1"/>
  <c r="G262" i="6"/>
  <c r="K262" i="6" s="1"/>
  <c r="F262" i="6"/>
  <c r="J262" i="6" s="1"/>
  <c r="I261" i="6"/>
  <c r="M261" i="6" s="1"/>
  <c r="H261" i="6"/>
  <c r="L261" i="6" s="1"/>
  <c r="G261" i="6"/>
  <c r="K261" i="6" s="1"/>
  <c r="F261" i="6"/>
  <c r="J261" i="6" s="1"/>
  <c r="I260" i="6"/>
  <c r="M260" i="6" s="1"/>
  <c r="H260" i="6"/>
  <c r="L260" i="6" s="1"/>
  <c r="G260" i="6"/>
  <c r="K260" i="6" s="1"/>
  <c r="F260" i="6"/>
  <c r="J260" i="6" s="1"/>
  <c r="I259" i="6"/>
  <c r="M259" i="6" s="1"/>
  <c r="H259" i="6"/>
  <c r="L259" i="6" s="1"/>
  <c r="G259" i="6"/>
  <c r="K259" i="6" s="1"/>
  <c r="F259" i="6"/>
  <c r="J259" i="6" s="1"/>
  <c r="I258" i="6"/>
  <c r="M258" i="6" s="1"/>
  <c r="H258" i="6"/>
  <c r="L258" i="6" s="1"/>
  <c r="G258" i="6"/>
  <c r="K258" i="6" s="1"/>
  <c r="F258" i="6"/>
  <c r="J258" i="6" s="1"/>
  <c r="I257" i="6"/>
  <c r="M257" i="6" s="1"/>
  <c r="H257" i="6"/>
  <c r="L257" i="6" s="1"/>
  <c r="G257" i="6"/>
  <c r="K257" i="6" s="1"/>
  <c r="F257" i="6"/>
  <c r="J257" i="6" s="1"/>
  <c r="I256" i="6"/>
  <c r="M256" i="6" s="1"/>
  <c r="H256" i="6"/>
  <c r="L256" i="6" s="1"/>
  <c r="G256" i="6"/>
  <c r="K256" i="6" s="1"/>
  <c r="F256" i="6"/>
  <c r="J256" i="6" s="1"/>
  <c r="I255" i="6"/>
  <c r="M255" i="6" s="1"/>
  <c r="H255" i="6"/>
  <c r="L255" i="6" s="1"/>
  <c r="G255" i="6"/>
  <c r="K255" i="6" s="1"/>
  <c r="F255" i="6"/>
  <c r="J255" i="6" s="1"/>
  <c r="I254" i="6"/>
  <c r="M254" i="6" s="1"/>
  <c r="H254" i="6"/>
  <c r="L254" i="6" s="1"/>
  <c r="G254" i="6"/>
  <c r="K254" i="6" s="1"/>
  <c r="F254" i="6"/>
  <c r="J254" i="6" s="1"/>
  <c r="I253" i="6"/>
  <c r="M253" i="6" s="1"/>
  <c r="H253" i="6"/>
  <c r="L253" i="6" s="1"/>
  <c r="G253" i="6"/>
  <c r="K253" i="6" s="1"/>
  <c r="F253" i="6"/>
  <c r="J253" i="6" s="1"/>
  <c r="I252" i="6"/>
  <c r="M252" i="6" s="1"/>
  <c r="H252" i="6"/>
  <c r="L252" i="6" s="1"/>
  <c r="G252" i="6"/>
  <c r="K252" i="6" s="1"/>
  <c r="F252" i="6"/>
  <c r="J252" i="6" s="1"/>
  <c r="I251" i="6"/>
  <c r="M251" i="6" s="1"/>
  <c r="H251" i="6"/>
  <c r="L251" i="6" s="1"/>
  <c r="G251" i="6"/>
  <c r="K251" i="6" s="1"/>
  <c r="F251" i="6"/>
  <c r="J251" i="6" s="1"/>
  <c r="I250" i="6"/>
  <c r="M250" i="6" s="1"/>
  <c r="H250" i="6"/>
  <c r="L250" i="6" s="1"/>
  <c r="G250" i="6"/>
  <c r="K250" i="6" s="1"/>
  <c r="F250" i="6"/>
  <c r="J250" i="6" s="1"/>
  <c r="I249" i="6"/>
  <c r="M249" i="6" s="1"/>
  <c r="H249" i="6"/>
  <c r="L249" i="6" s="1"/>
  <c r="G249" i="6"/>
  <c r="K249" i="6" s="1"/>
  <c r="F249" i="6"/>
  <c r="J249" i="6" s="1"/>
  <c r="I248" i="6"/>
  <c r="M248" i="6" s="1"/>
  <c r="H248" i="6"/>
  <c r="L248" i="6" s="1"/>
  <c r="G248" i="6"/>
  <c r="K248" i="6" s="1"/>
  <c r="F248" i="6"/>
  <c r="J248" i="6" s="1"/>
  <c r="I247" i="6"/>
  <c r="M247" i="6" s="1"/>
  <c r="H247" i="6"/>
  <c r="L247" i="6" s="1"/>
  <c r="G247" i="6"/>
  <c r="K247" i="6" s="1"/>
  <c r="F247" i="6"/>
  <c r="J247" i="6" s="1"/>
  <c r="I246" i="6"/>
  <c r="M246" i="6" s="1"/>
  <c r="H246" i="6"/>
  <c r="L246" i="6" s="1"/>
  <c r="G246" i="6"/>
  <c r="K246" i="6" s="1"/>
  <c r="F246" i="6"/>
  <c r="J246" i="6" s="1"/>
  <c r="I245" i="6"/>
  <c r="M245" i="6" s="1"/>
  <c r="H245" i="6"/>
  <c r="L245" i="6" s="1"/>
  <c r="G245" i="6"/>
  <c r="K245" i="6" s="1"/>
  <c r="F245" i="6"/>
  <c r="J245" i="6" s="1"/>
  <c r="I244" i="6"/>
  <c r="M244" i="6" s="1"/>
  <c r="H244" i="6"/>
  <c r="L244" i="6" s="1"/>
  <c r="G244" i="6"/>
  <c r="K244" i="6" s="1"/>
  <c r="F244" i="6"/>
  <c r="J244" i="6" s="1"/>
  <c r="I243" i="6"/>
  <c r="M243" i="6" s="1"/>
  <c r="H243" i="6"/>
  <c r="L243" i="6" s="1"/>
  <c r="G243" i="6"/>
  <c r="K243" i="6" s="1"/>
  <c r="F243" i="6"/>
  <c r="J243" i="6" s="1"/>
  <c r="I242" i="6"/>
  <c r="M242" i="6" s="1"/>
  <c r="H242" i="6"/>
  <c r="L242" i="6" s="1"/>
  <c r="G242" i="6"/>
  <c r="K242" i="6" s="1"/>
  <c r="F242" i="6"/>
  <c r="J242" i="6" s="1"/>
  <c r="I241" i="6"/>
  <c r="M241" i="6" s="1"/>
  <c r="H241" i="6"/>
  <c r="L241" i="6" s="1"/>
  <c r="G241" i="6"/>
  <c r="K241" i="6" s="1"/>
  <c r="F241" i="6"/>
  <c r="J241" i="6" s="1"/>
  <c r="I240" i="6"/>
  <c r="M240" i="6" s="1"/>
  <c r="H240" i="6"/>
  <c r="L240" i="6" s="1"/>
  <c r="G240" i="6"/>
  <c r="K240" i="6" s="1"/>
  <c r="F240" i="6"/>
  <c r="J240" i="6" s="1"/>
  <c r="I239" i="6"/>
  <c r="M239" i="6" s="1"/>
  <c r="H239" i="6"/>
  <c r="L239" i="6" s="1"/>
  <c r="G239" i="6"/>
  <c r="K239" i="6" s="1"/>
  <c r="F239" i="6"/>
  <c r="J239" i="6" s="1"/>
  <c r="I238" i="6"/>
  <c r="M238" i="6" s="1"/>
  <c r="H238" i="6"/>
  <c r="L238" i="6" s="1"/>
  <c r="G238" i="6"/>
  <c r="K238" i="6" s="1"/>
  <c r="F238" i="6"/>
  <c r="J238" i="6" s="1"/>
  <c r="I237" i="6"/>
  <c r="M237" i="6" s="1"/>
  <c r="H237" i="6"/>
  <c r="L237" i="6" s="1"/>
  <c r="G237" i="6"/>
  <c r="K237" i="6" s="1"/>
  <c r="F237" i="6"/>
  <c r="J237" i="6" s="1"/>
  <c r="I236" i="6"/>
  <c r="M236" i="6" s="1"/>
  <c r="H236" i="6"/>
  <c r="L236" i="6" s="1"/>
  <c r="G236" i="6"/>
  <c r="K236" i="6" s="1"/>
  <c r="F236" i="6"/>
  <c r="J236" i="6" s="1"/>
  <c r="I235" i="6"/>
  <c r="M235" i="6" s="1"/>
  <c r="H235" i="6"/>
  <c r="L235" i="6" s="1"/>
  <c r="G235" i="6"/>
  <c r="K235" i="6" s="1"/>
  <c r="F235" i="6"/>
  <c r="J235" i="6" s="1"/>
  <c r="I234" i="6"/>
  <c r="M234" i="6" s="1"/>
  <c r="H234" i="6"/>
  <c r="L234" i="6" s="1"/>
  <c r="G234" i="6"/>
  <c r="K234" i="6" s="1"/>
  <c r="F234" i="6"/>
  <c r="J234" i="6" s="1"/>
  <c r="I233" i="6"/>
  <c r="M233" i="6" s="1"/>
  <c r="H233" i="6"/>
  <c r="L233" i="6" s="1"/>
  <c r="G233" i="6"/>
  <c r="K233" i="6" s="1"/>
  <c r="F233" i="6"/>
  <c r="J233" i="6" s="1"/>
  <c r="I232" i="6"/>
  <c r="M232" i="6" s="1"/>
  <c r="H232" i="6"/>
  <c r="L232" i="6" s="1"/>
  <c r="G232" i="6"/>
  <c r="K232" i="6" s="1"/>
  <c r="F232" i="6"/>
  <c r="J232" i="6" s="1"/>
  <c r="I231" i="6"/>
  <c r="M231" i="6" s="1"/>
  <c r="H231" i="6"/>
  <c r="L231" i="6" s="1"/>
  <c r="G231" i="6"/>
  <c r="K231" i="6" s="1"/>
  <c r="F231" i="6"/>
  <c r="J231" i="6" s="1"/>
  <c r="I230" i="6"/>
  <c r="M230" i="6" s="1"/>
  <c r="H230" i="6"/>
  <c r="L230" i="6" s="1"/>
  <c r="G230" i="6"/>
  <c r="K230" i="6" s="1"/>
  <c r="F230" i="6"/>
  <c r="J230" i="6" s="1"/>
  <c r="I229" i="6"/>
  <c r="M229" i="6" s="1"/>
  <c r="H229" i="6"/>
  <c r="L229" i="6" s="1"/>
  <c r="G229" i="6"/>
  <c r="K229" i="6" s="1"/>
  <c r="F229" i="6"/>
  <c r="J229" i="6" s="1"/>
  <c r="I228" i="6"/>
  <c r="M228" i="6" s="1"/>
  <c r="H228" i="6"/>
  <c r="L228" i="6" s="1"/>
  <c r="G228" i="6"/>
  <c r="K228" i="6" s="1"/>
  <c r="F228" i="6"/>
  <c r="J228" i="6" s="1"/>
  <c r="I227" i="6"/>
  <c r="M227" i="6" s="1"/>
  <c r="H227" i="6"/>
  <c r="L227" i="6" s="1"/>
  <c r="G227" i="6"/>
  <c r="K227" i="6" s="1"/>
  <c r="F227" i="6"/>
  <c r="J227" i="6" s="1"/>
  <c r="I226" i="6"/>
  <c r="M226" i="6" s="1"/>
  <c r="H226" i="6"/>
  <c r="L226" i="6" s="1"/>
  <c r="G226" i="6"/>
  <c r="K226" i="6" s="1"/>
  <c r="F226" i="6"/>
  <c r="J226" i="6" s="1"/>
  <c r="I225" i="6"/>
  <c r="M225" i="6" s="1"/>
  <c r="H225" i="6"/>
  <c r="L225" i="6" s="1"/>
  <c r="G225" i="6"/>
  <c r="K225" i="6" s="1"/>
  <c r="F225" i="6"/>
  <c r="J225" i="6" s="1"/>
  <c r="I224" i="6"/>
  <c r="M224" i="6" s="1"/>
  <c r="H224" i="6"/>
  <c r="L224" i="6" s="1"/>
  <c r="G224" i="6"/>
  <c r="K224" i="6" s="1"/>
  <c r="F224" i="6"/>
  <c r="J224" i="6" s="1"/>
  <c r="I223" i="6"/>
  <c r="M223" i="6" s="1"/>
  <c r="H223" i="6"/>
  <c r="L223" i="6" s="1"/>
  <c r="G223" i="6"/>
  <c r="K223" i="6" s="1"/>
  <c r="F223" i="6"/>
  <c r="J223" i="6" s="1"/>
  <c r="I222" i="6"/>
  <c r="M222" i="6" s="1"/>
  <c r="H222" i="6"/>
  <c r="L222" i="6" s="1"/>
  <c r="G222" i="6"/>
  <c r="K222" i="6" s="1"/>
  <c r="F222" i="6"/>
  <c r="J222" i="6" s="1"/>
  <c r="I221" i="6"/>
  <c r="M221" i="6" s="1"/>
  <c r="H221" i="6"/>
  <c r="L221" i="6" s="1"/>
  <c r="G221" i="6"/>
  <c r="K221" i="6" s="1"/>
  <c r="F221" i="6"/>
  <c r="J221" i="6" s="1"/>
  <c r="I220" i="6"/>
  <c r="M220" i="6" s="1"/>
  <c r="H220" i="6"/>
  <c r="L220" i="6" s="1"/>
  <c r="G220" i="6"/>
  <c r="K220" i="6" s="1"/>
  <c r="F220" i="6"/>
  <c r="J220" i="6" s="1"/>
  <c r="I219" i="6"/>
  <c r="M219" i="6" s="1"/>
  <c r="H219" i="6"/>
  <c r="L219" i="6" s="1"/>
  <c r="G219" i="6"/>
  <c r="K219" i="6" s="1"/>
  <c r="F219" i="6"/>
  <c r="J219" i="6" s="1"/>
  <c r="I218" i="6"/>
  <c r="M218" i="6" s="1"/>
  <c r="H218" i="6"/>
  <c r="L218" i="6" s="1"/>
  <c r="G218" i="6"/>
  <c r="K218" i="6" s="1"/>
  <c r="F218" i="6"/>
  <c r="J218" i="6" s="1"/>
  <c r="I217" i="6"/>
  <c r="M217" i="6" s="1"/>
  <c r="H217" i="6"/>
  <c r="L217" i="6" s="1"/>
  <c r="G217" i="6"/>
  <c r="K217" i="6" s="1"/>
  <c r="F217" i="6"/>
  <c r="J217" i="6" s="1"/>
  <c r="I216" i="6"/>
  <c r="M216" i="6" s="1"/>
  <c r="H216" i="6"/>
  <c r="L216" i="6" s="1"/>
  <c r="G216" i="6"/>
  <c r="K216" i="6" s="1"/>
  <c r="F216" i="6"/>
  <c r="J216" i="6" s="1"/>
  <c r="I215" i="6"/>
  <c r="M215" i="6" s="1"/>
  <c r="H215" i="6"/>
  <c r="L215" i="6" s="1"/>
  <c r="G215" i="6"/>
  <c r="K215" i="6" s="1"/>
  <c r="F215" i="6"/>
  <c r="J215" i="6" s="1"/>
  <c r="I214" i="6"/>
  <c r="M214" i="6" s="1"/>
  <c r="H214" i="6"/>
  <c r="L214" i="6" s="1"/>
  <c r="G214" i="6"/>
  <c r="K214" i="6" s="1"/>
  <c r="F214" i="6"/>
  <c r="J214" i="6" s="1"/>
  <c r="I213" i="6"/>
  <c r="M213" i="6" s="1"/>
  <c r="H213" i="6"/>
  <c r="L213" i="6" s="1"/>
  <c r="G213" i="6"/>
  <c r="K213" i="6" s="1"/>
  <c r="F213" i="6"/>
  <c r="J213" i="6" s="1"/>
  <c r="I212" i="6"/>
  <c r="M212" i="6" s="1"/>
  <c r="H212" i="6"/>
  <c r="L212" i="6" s="1"/>
  <c r="G212" i="6"/>
  <c r="K212" i="6" s="1"/>
  <c r="F212" i="6"/>
  <c r="J212" i="6" s="1"/>
  <c r="I211" i="6"/>
  <c r="M211" i="6" s="1"/>
  <c r="H211" i="6"/>
  <c r="L211" i="6" s="1"/>
  <c r="G211" i="6"/>
  <c r="K211" i="6" s="1"/>
  <c r="F211" i="6"/>
  <c r="J211" i="6" s="1"/>
  <c r="I210" i="6"/>
  <c r="M210" i="6" s="1"/>
  <c r="H210" i="6"/>
  <c r="L210" i="6" s="1"/>
  <c r="G210" i="6"/>
  <c r="K210" i="6" s="1"/>
  <c r="F210" i="6"/>
  <c r="J210" i="6" s="1"/>
  <c r="I209" i="6"/>
  <c r="M209" i="6" s="1"/>
  <c r="H209" i="6"/>
  <c r="L209" i="6" s="1"/>
  <c r="G209" i="6"/>
  <c r="K209" i="6" s="1"/>
  <c r="F209" i="6"/>
  <c r="J209" i="6" s="1"/>
  <c r="I208" i="6"/>
  <c r="M208" i="6" s="1"/>
  <c r="H208" i="6"/>
  <c r="L208" i="6" s="1"/>
  <c r="G208" i="6"/>
  <c r="K208" i="6" s="1"/>
  <c r="F208" i="6"/>
  <c r="J208" i="6" s="1"/>
  <c r="I207" i="6"/>
  <c r="M207" i="6" s="1"/>
  <c r="H207" i="6"/>
  <c r="L207" i="6" s="1"/>
  <c r="G207" i="6"/>
  <c r="K207" i="6" s="1"/>
  <c r="F207" i="6"/>
  <c r="J207" i="6" s="1"/>
  <c r="I206" i="6"/>
  <c r="M206" i="6" s="1"/>
  <c r="H206" i="6"/>
  <c r="L206" i="6" s="1"/>
  <c r="G206" i="6"/>
  <c r="K206" i="6" s="1"/>
  <c r="F206" i="6"/>
  <c r="J206" i="6" s="1"/>
  <c r="I205" i="6"/>
  <c r="M205" i="6" s="1"/>
  <c r="H205" i="6"/>
  <c r="L205" i="6" s="1"/>
  <c r="G205" i="6"/>
  <c r="K205" i="6" s="1"/>
  <c r="F205" i="6"/>
  <c r="J205" i="6" s="1"/>
  <c r="I204" i="6"/>
  <c r="M204" i="6" s="1"/>
  <c r="H204" i="6"/>
  <c r="L204" i="6" s="1"/>
  <c r="G204" i="6"/>
  <c r="K204" i="6" s="1"/>
  <c r="F204" i="6"/>
  <c r="J204" i="6" s="1"/>
  <c r="I203" i="6"/>
  <c r="M203" i="6" s="1"/>
  <c r="H203" i="6"/>
  <c r="L203" i="6" s="1"/>
  <c r="G203" i="6"/>
  <c r="K203" i="6" s="1"/>
  <c r="F203" i="6"/>
  <c r="J203" i="6" s="1"/>
  <c r="I202" i="6"/>
  <c r="M202" i="6" s="1"/>
  <c r="H202" i="6"/>
  <c r="L202" i="6" s="1"/>
  <c r="G202" i="6"/>
  <c r="K202" i="6" s="1"/>
  <c r="F202" i="6"/>
  <c r="J202" i="6" s="1"/>
  <c r="I201" i="6"/>
  <c r="M201" i="6" s="1"/>
  <c r="H201" i="6"/>
  <c r="L201" i="6" s="1"/>
  <c r="G201" i="6"/>
  <c r="K201" i="6" s="1"/>
  <c r="F201" i="6"/>
  <c r="J201" i="6" s="1"/>
  <c r="I200" i="6"/>
  <c r="M200" i="6" s="1"/>
  <c r="H200" i="6"/>
  <c r="L200" i="6" s="1"/>
  <c r="G200" i="6"/>
  <c r="K200" i="6" s="1"/>
  <c r="F200" i="6"/>
  <c r="J200" i="6" s="1"/>
  <c r="I199" i="6"/>
  <c r="M199" i="6" s="1"/>
  <c r="H199" i="6"/>
  <c r="L199" i="6" s="1"/>
  <c r="G199" i="6"/>
  <c r="K199" i="6" s="1"/>
  <c r="F199" i="6"/>
  <c r="J199" i="6" s="1"/>
  <c r="I198" i="6"/>
  <c r="M198" i="6" s="1"/>
  <c r="H198" i="6"/>
  <c r="L198" i="6" s="1"/>
  <c r="G198" i="6"/>
  <c r="K198" i="6" s="1"/>
  <c r="F198" i="6"/>
  <c r="J198" i="6" s="1"/>
  <c r="I197" i="6"/>
  <c r="M197" i="6" s="1"/>
  <c r="H197" i="6"/>
  <c r="L197" i="6" s="1"/>
  <c r="G197" i="6"/>
  <c r="K197" i="6" s="1"/>
  <c r="F197" i="6"/>
  <c r="J197" i="6" s="1"/>
  <c r="I196" i="6"/>
  <c r="M196" i="6" s="1"/>
  <c r="H196" i="6"/>
  <c r="L196" i="6" s="1"/>
  <c r="G196" i="6"/>
  <c r="K196" i="6" s="1"/>
  <c r="F196" i="6"/>
  <c r="J196" i="6" s="1"/>
  <c r="I195" i="6"/>
  <c r="M195" i="6" s="1"/>
  <c r="H195" i="6"/>
  <c r="L195" i="6" s="1"/>
  <c r="G195" i="6"/>
  <c r="K195" i="6" s="1"/>
  <c r="F195" i="6"/>
  <c r="J195" i="6" s="1"/>
  <c r="I194" i="6"/>
  <c r="M194" i="6" s="1"/>
  <c r="H194" i="6"/>
  <c r="L194" i="6" s="1"/>
  <c r="G194" i="6"/>
  <c r="K194" i="6" s="1"/>
  <c r="F194" i="6"/>
  <c r="J194" i="6" s="1"/>
  <c r="I193" i="6"/>
  <c r="M193" i="6" s="1"/>
  <c r="H193" i="6"/>
  <c r="L193" i="6" s="1"/>
  <c r="G193" i="6"/>
  <c r="K193" i="6" s="1"/>
  <c r="F193" i="6"/>
  <c r="J193" i="6" s="1"/>
  <c r="I192" i="6"/>
  <c r="M192" i="6" s="1"/>
  <c r="H192" i="6"/>
  <c r="L192" i="6" s="1"/>
  <c r="G192" i="6"/>
  <c r="K192" i="6" s="1"/>
  <c r="F192" i="6"/>
  <c r="J192" i="6" s="1"/>
  <c r="I191" i="6"/>
  <c r="M191" i="6" s="1"/>
  <c r="H191" i="6"/>
  <c r="L191" i="6" s="1"/>
  <c r="G191" i="6"/>
  <c r="K191" i="6" s="1"/>
  <c r="F191" i="6"/>
  <c r="J191" i="6" s="1"/>
  <c r="I190" i="6"/>
  <c r="M190" i="6" s="1"/>
  <c r="H190" i="6"/>
  <c r="L190" i="6" s="1"/>
  <c r="G190" i="6"/>
  <c r="K190" i="6" s="1"/>
  <c r="F190" i="6"/>
  <c r="J190" i="6" s="1"/>
  <c r="I189" i="6"/>
  <c r="M189" i="6" s="1"/>
  <c r="H189" i="6"/>
  <c r="L189" i="6" s="1"/>
  <c r="G189" i="6"/>
  <c r="K189" i="6" s="1"/>
  <c r="F189" i="6"/>
  <c r="J189" i="6" s="1"/>
  <c r="I188" i="6"/>
  <c r="M188" i="6" s="1"/>
  <c r="H188" i="6"/>
  <c r="L188" i="6" s="1"/>
  <c r="G188" i="6"/>
  <c r="K188" i="6" s="1"/>
  <c r="F188" i="6"/>
  <c r="J188" i="6" s="1"/>
  <c r="I187" i="6"/>
  <c r="M187" i="6" s="1"/>
  <c r="H187" i="6"/>
  <c r="L187" i="6" s="1"/>
  <c r="G187" i="6"/>
  <c r="K187" i="6" s="1"/>
  <c r="F187" i="6"/>
  <c r="J187" i="6" s="1"/>
  <c r="I186" i="6"/>
  <c r="M186" i="6" s="1"/>
  <c r="H186" i="6"/>
  <c r="L186" i="6" s="1"/>
  <c r="G186" i="6"/>
  <c r="K186" i="6" s="1"/>
  <c r="F186" i="6"/>
  <c r="J186" i="6" s="1"/>
  <c r="I185" i="6"/>
  <c r="M185" i="6" s="1"/>
  <c r="H185" i="6"/>
  <c r="L185" i="6" s="1"/>
  <c r="G185" i="6"/>
  <c r="K185" i="6" s="1"/>
  <c r="F185" i="6"/>
  <c r="J185" i="6" s="1"/>
  <c r="I184" i="6"/>
  <c r="M184" i="6" s="1"/>
  <c r="H184" i="6"/>
  <c r="L184" i="6" s="1"/>
  <c r="G184" i="6"/>
  <c r="K184" i="6" s="1"/>
  <c r="F184" i="6"/>
  <c r="J184" i="6" s="1"/>
  <c r="I183" i="6"/>
  <c r="M183" i="6" s="1"/>
  <c r="H183" i="6"/>
  <c r="L183" i="6" s="1"/>
  <c r="G183" i="6"/>
  <c r="K183" i="6" s="1"/>
  <c r="F183" i="6"/>
  <c r="J183" i="6" s="1"/>
  <c r="I182" i="6"/>
  <c r="M182" i="6" s="1"/>
  <c r="H182" i="6"/>
  <c r="L182" i="6" s="1"/>
  <c r="G182" i="6"/>
  <c r="K182" i="6" s="1"/>
  <c r="F182" i="6"/>
  <c r="J182" i="6" s="1"/>
  <c r="I181" i="6"/>
  <c r="M181" i="6" s="1"/>
  <c r="H181" i="6"/>
  <c r="L181" i="6" s="1"/>
  <c r="G181" i="6"/>
  <c r="K181" i="6" s="1"/>
  <c r="F181" i="6"/>
  <c r="J181" i="6" s="1"/>
  <c r="I180" i="6"/>
  <c r="M180" i="6" s="1"/>
  <c r="H180" i="6"/>
  <c r="L180" i="6" s="1"/>
  <c r="G180" i="6"/>
  <c r="K180" i="6" s="1"/>
  <c r="F180" i="6"/>
  <c r="J180" i="6" s="1"/>
  <c r="I179" i="6"/>
  <c r="M179" i="6" s="1"/>
  <c r="H179" i="6"/>
  <c r="L179" i="6" s="1"/>
  <c r="G179" i="6"/>
  <c r="K179" i="6" s="1"/>
  <c r="F179" i="6"/>
  <c r="J179" i="6" s="1"/>
  <c r="I178" i="6"/>
  <c r="M178" i="6" s="1"/>
  <c r="H178" i="6"/>
  <c r="L178" i="6" s="1"/>
  <c r="G178" i="6"/>
  <c r="K178" i="6" s="1"/>
  <c r="F178" i="6"/>
  <c r="J178" i="6" s="1"/>
  <c r="I177" i="6"/>
  <c r="M177" i="6" s="1"/>
  <c r="H177" i="6"/>
  <c r="L177" i="6" s="1"/>
  <c r="G177" i="6"/>
  <c r="K177" i="6" s="1"/>
  <c r="F177" i="6"/>
  <c r="J177" i="6" s="1"/>
  <c r="I176" i="6"/>
  <c r="M176" i="6" s="1"/>
  <c r="H176" i="6"/>
  <c r="L176" i="6" s="1"/>
  <c r="G176" i="6"/>
  <c r="K176" i="6" s="1"/>
  <c r="F176" i="6"/>
  <c r="J176" i="6" s="1"/>
  <c r="I175" i="6"/>
  <c r="M175" i="6" s="1"/>
  <c r="H175" i="6"/>
  <c r="L175" i="6" s="1"/>
  <c r="G175" i="6"/>
  <c r="K175" i="6" s="1"/>
  <c r="F175" i="6"/>
  <c r="J175" i="6" s="1"/>
  <c r="I174" i="6"/>
  <c r="M174" i="6" s="1"/>
  <c r="H174" i="6"/>
  <c r="L174" i="6" s="1"/>
  <c r="G174" i="6"/>
  <c r="K174" i="6" s="1"/>
  <c r="F174" i="6"/>
  <c r="J174" i="6" s="1"/>
  <c r="I173" i="6"/>
  <c r="M173" i="6" s="1"/>
  <c r="H173" i="6"/>
  <c r="L173" i="6" s="1"/>
  <c r="G173" i="6"/>
  <c r="K173" i="6" s="1"/>
  <c r="F173" i="6"/>
  <c r="J173" i="6" s="1"/>
  <c r="I172" i="6"/>
  <c r="M172" i="6" s="1"/>
  <c r="H172" i="6"/>
  <c r="L172" i="6" s="1"/>
  <c r="G172" i="6"/>
  <c r="K172" i="6" s="1"/>
  <c r="F172" i="6"/>
  <c r="J172" i="6" s="1"/>
  <c r="I171" i="6"/>
  <c r="M171" i="6" s="1"/>
  <c r="H171" i="6"/>
  <c r="L171" i="6" s="1"/>
  <c r="G171" i="6"/>
  <c r="K171" i="6" s="1"/>
  <c r="F171" i="6"/>
  <c r="J171" i="6" s="1"/>
  <c r="I170" i="6"/>
  <c r="M170" i="6" s="1"/>
  <c r="H170" i="6"/>
  <c r="L170" i="6" s="1"/>
  <c r="G170" i="6"/>
  <c r="K170" i="6" s="1"/>
  <c r="F170" i="6"/>
  <c r="J170" i="6" s="1"/>
  <c r="I169" i="6"/>
  <c r="M169" i="6" s="1"/>
  <c r="H169" i="6"/>
  <c r="L169" i="6" s="1"/>
  <c r="G169" i="6"/>
  <c r="K169" i="6" s="1"/>
  <c r="F169" i="6"/>
  <c r="J169" i="6" s="1"/>
  <c r="I168" i="6"/>
  <c r="M168" i="6" s="1"/>
  <c r="H168" i="6"/>
  <c r="L168" i="6" s="1"/>
  <c r="G168" i="6"/>
  <c r="K168" i="6" s="1"/>
  <c r="F168" i="6"/>
  <c r="J168" i="6" s="1"/>
  <c r="I167" i="6"/>
  <c r="M167" i="6" s="1"/>
  <c r="H167" i="6"/>
  <c r="L167" i="6" s="1"/>
  <c r="G167" i="6"/>
  <c r="K167" i="6" s="1"/>
  <c r="F167" i="6"/>
  <c r="J167" i="6" s="1"/>
  <c r="I166" i="6"/>
  <c r="M166" i="6" s="1"/>
  <c r="H166" i="6"/>
  <c r="L166" i="6" s="1"/>
  <c r="G166" i="6"/>
  <c r="K166" i="6" s="1"/>
  <c r="F166" i="6"/>
  <c r="J166" i="6" s="1"/>
  <c r="I165" i="6"/>
  <c r="M165" i="6" s="1"/>
  <c r="H165" i="6"/>
  <c r="L165" i="6" s="1"/>
  <c r="G165" i="6"/>
  <c r="K165" i="6" s="1"/>
  <c r="F165" i="6"/>
  <c r="J165" i="6" s="1"/>
  <c r="I164" i="6"/>
  <c r="M164" i="6" s="1"/>
  <c r="H164" i="6"/>
  <c r="L164" i="6" s="1"/>
  <c r="G164" i="6"/>
  <c r="K164" i="6" s="1"/>
  <c r="F164" i="6"/>
  <c r="J164" i="6" s="1"/>
  <c r="I163" i="6"/>
  <c r="M163" i="6" s="1"/>
  <c r="H163" i="6"/>
  <c r="L163" i="6" s="1"/>
  <c r="G163" i="6"/>
  <c r="K163" i="6" s="1"/>
  <c r="F163" i="6"/>
  <c r="J163" i="6" s="1"/>
  <c r="I162" i="6"/>
  <c r="M162" i="6" s="1"/>
  <c r="H162" i="6"/>
  <c r="L162" i="6" s="1"/>
  <c r="G162" i="6"/>
  <c r="K162" i="6" s="1"/>
  <c r="F162" i="6"/>
  <c r="J162" i="6" s="1"/>
  <c r="I161" i="6"/>
  <c r="M161" i="6" s="1"/>
  <c r="H161" i="6"/>
  <c r="L161" i="6" s="1"/>
  <c r="G161" i="6"/>
  <c r="K161" i="6" s="1"/>
  <c r="F161" i="6"/>
  <c r="J161" i="6" s="1"/>
  <c r="I160" i="6"/>
  <c r="M160" i="6" s="1"/>
  <c r="H160" i="6"/>
  <c r="L160" i="6" s="1"/>
  <c r="G160" i="6"/>
  <c r="K160" i="6" s="1"/>
  <c r="F160" i="6"/>
  <c r="J160" i="6" s="1"/>
  <c r="I159" i="6"/>
  <c r="M159" i="6" s="1"/>
  <c r="H159" i="6"/>
  <c r="L159" i="6" s="1"/>
  <c r="G159" i="6"/>
  <c r="K159" i="6" s="1"/>
  <c r="F159" i="6"/>
  <c r="J159" i="6" s="1"/>
  <c r="I158" i="6"/>
  <c r="M158" i="6" s="1"/>
  <c r="H158" i="6"/>
  <c r="L158" i="6" s="1"/>
  <c r="G158" i="6"/>
  <c r="K158" i="6" s="1"/>
  <c r="F158" i="6"/>
  <c r="J158" i="6" s="1"/>
  <c r="I157" i="6"/>
  <c r="M157" i="6" s="1"/>
  <c r="H157" i="6"/>
  <c r="L157" i="6" s="1"/>
  <c r="G157" i="6"/>
  <c r="K157" i="6" s="1"/>
  <c r="F157" i="6"/>
  <c r="J157" i="6" s="1"/>
  <c r="I156" i="6"/>
  <c r="M156" i="6" s="1"/>
  <c r="H156" i="6"/>
  <c r="L156" i="6" s="1"/>
  <c r="G156" i="6"/>
  <c r="K156" i="6" s="1"/>
  <c r="F156" i="6"/>
  <c r="J156" i="6" s="1"/>
  <c r="I155" i="6"/>
  <c r="M155" i="6" s="1"/>
  <c r="H155" i="6"/>
  <c r="L155" i="6" s="1"/>
  <c r="G155" i="6"/>
  <c r="K155" i="6" s="1"/>
  <c r="F155" i="6"/>
  <c r="J155" i="6" s="1"/>
  <c r="I154" i="6"/>
  <c r="M154" i="6" s="1"/>
  <c r="H154" i="6"/>
  <c r="L154" i="6" s="1"/>
  <c r="G154" i="6"/>
  <c r="K154" i="6" s="1"/>
  <c r="F154" i="6"/>
  <c r="J154" i="6" s="1"/>
  <c r="I153" i="6"/>
  <c r="M153" i="6" s="1"/>
  <c r="H153" i="6"/>
  <c r="L153" i="6" s="1"/>
  <c r="G153" i="6"/>
  <c r="K153" i="6" s="1"/>
  <c r="F153" i="6"/>
  <c r="J153" i="6" s="1"/>
  <c r="I152" i="6"/>
  <c r="M152" i="6" s="1"/>
  <c r="H152" i="6"/>
  <c r="L152" i="6" s="1"/>
  <c r="G152" i="6"/>
  <c r="K152" i="6" s="1"/>
  <c r="F152" i="6"/>
  <c r="J152" i="6" s="1"/>
  <c r="I151" i="6"/>
  <c r="M151" i="6" s="1"/>
  <c r="H151" i="6"/>
  <c r="L151" i="6" s="1"/>
  <c r="G151" i="6"/>
  <c r="K151" i="6" s="1"/>
  <c r="F151" i="6"/>
  <c r="J151" i="6" s="1"/>
  <c r="I150" i="6"/>
  <c r="M150" i="6" s="1"/>
  <c r="H150" i="6"/>
  <c r="L150" i="6" s="1"/>
  <c r="G150" i="6"/>
  <c r="K150" i="6" s="1"/>
  <c r="F150" i="6"/>
  <c r="J150" i="6" s="1"/>
  <c r="I149" i="6"/>
  <c r="M149" i="6" s="1"/>
  <c r="H149" i="6"/>
  <c r="L149" i="6" s="1"/>
  <c r="G149" i="6"/>
  <c r="K149" i="6" s="1"/>
  <c r="F149" i="6"/>
  <c r="J149" i="6" s="1"/>
  <c r="I148" i="6"/>
  <c r="M148" i="6" s="1"/>
  <c r="H148" i="6"/>
  <c r="L148" i="6" s="1"/>
  <c r="G148" i="6"/>
  <c r="K148" i="6" s="1"/>
  <c r="F148" i="6"/>
  <c r="J148" i="6" s="1"/>
  <c r="I147" i="6"/>
  <c r="M147" i="6" s="1"/>
  <c r="H147" i="6"/>
  <c r="L147" i="6" s="1"/>
  <c r="G147" i="6"/>
  <c r="K147" i="6" s="1"/>
  <c r="F147" i="6"/>
  <c r="J147" i="6" s="1"/>
  <c r="I146" i="6"/>
  <c r="M146" i="6" s="1"/>
  <c r="H146" i="6"/>
  <c r="L146" i="6" s="1"/>
  <c r="G146" i="6"/>
  <c r="K146" i="6" s="1"/>
  <c r="F146" i="6"/>
  <c r="J146" i="6" s="1"/>
  <c r="I145" i="6"/>
  <c r="M145" i="6" s="1"/>
  <c r="H145" i="6"/>
  <c r="L145" i="6" s="1"/>
  <c r="G145" i="6"/>
  <c r="K145" i="6" s="1"/>
  <c r="F145" i="6"/>
  <c r="J145" i="6" s="1"/>
  <c r="I144" i="6"/>
  <c r="M144" i="6" s="1"/>
  <c r="H144" i="6"/>
  <c r="L144" i="6" s="1"/>
  <c r="G144" i="6"/>
  <c r="K144" i="6" s="1"/>
  <c r="F144" i="6"/>
  <c r="J144" i="6" s="1"/>
  <c r="I143" i="6"/>
  <c r="M143" i="6" s="1"/>
  <c r="H143" i="6"/>
  <c r="L143" i="6" s="1"/>
  <c r="G143" i="6"/>
  <c r="K143" i="6" s="1"/>
  <c r="F143" i="6"/>
  <c r="J143" i="6" s="1"/>
  <c r="I142" i="6"/>
  <c r="M142" i="6" s="1"/>
  <c r="H142" i="6"/>
  <c r="L142" i="6" s="1"/>
  <c r="G142" i="6"/>
  <c r="K142" i="6" s="1"/>
  <c r="F142" i="6"/>
  <c r="J142" i="6" s="1"/>
  <c r="I141" i="6"/>
  <c r="M141" i="6" s="1"/>
  <c r="H141" i="6"/>
  <c r="L141" i="6" s="1"/>
  <c r="G141" i="6"/>
  <c r="K141" i="6" s="1"/>
  <c r="F141" i="6"/>
  <c r="J141" i="6" s="1"/>
  <c r="I140" i="6"/>
  <c r="M140" i="6" s="1"/>
  <c r="H140" i="6"/>
  <c r="L140" i="6" s="1"/>
  <c r="G140" i="6"/>
  <c r="K140" i="6" s="1"/>
  <c r="F140" i="6"/>
  <c r="J140" i="6" s="1"/>
  <c r="I139" i="6"/>
  <c r="M139" i="6" s="1"/>
  <c r="H139" i="6"/>
  <c r="L139" i="6" s="1"/>
  <c r="G139" i="6"/>
  <c r="K139" i="6" s="1"/>
  <c r="F139" i="6"/>
  <c r="J139" i="6" s="1"/>
  <c r="I138" i="6"/>
  <c r="M138" i="6" s="1"/>
  <c r="H138" i="6"/>
  <c r="L138" i="6" s="1"/>
  <c r="G138" i="6"/>
  <c r="K138" i="6" s="1"/>
  <c r="F138" i="6"/>
  <c r="J138" i="6" s="1"/>
  <c r="I137" i="6"/>
  <c r="M137" i="6" s="1"/>
  <c r="H137" i="6"/>
  <c r="L137" i="6" s="1"/>
  <c r="G137" i="6"/>
  <c r="K137" i="6" s="1"/>
  <c r="F137" i="6"/>
  <c r="J137" i="6" s="1"/>
  <c r="I136" i="6"/>
  <c r="M136" i="6" s="1"/>
  <c r="H136" i="6"/>
  <c r="L136" i="6" s="1"/>
  <c r="G136" i="6"/>
  <c r="K136" i="6" s="1"/>
  <c r="F136" i="6"/>
  <c r="J136" i="6" s="1"/>
  <c r="I135" i="6"/>
  <c r="M135" i="6" s="1"/>
  <c r="H135" i="6"/>
  <c r="L135" i="6" s="1"/>
  <c r="G135" i="6"/>
  <c r="K135" i="6" s="1"/>
  <c r="F135" i="6"/>
  <c r="J135" i="6" s="1"/>
  <c r="I134" i="6"/>
  <c r="M134" i="6" s="1"/>
  <c r="H134" i="6"/>
  <c r="L134" i="6" s="1"/>
  <c r="G134" i="6"/>
  <c r="K134" i="6" s="1"/>
  <c r="F134" i="6"/>
  <c r="J134" i="6" s="1"/>
  <c r="I133" i="6"/>
  <c r="M133" i="6" s="1"/>
  <c r="H133" i="6"/>
  <c r="L133" i="6" s="1"/>
  <c r="G133" i="6"/>
  <c r="K133" i="6" s="1"/>
  <c r="F133" i="6"/>
  <c r="J133" i="6" s="1"/>
  <c r="I132" i="6"/>
  <c r="M132" i="6" s="1"/>
  <c r="H132" i="6"/>
  <c r="L132" i="6" s="1"/>
  <c r="G132" i="6"/>
  <c r="K132" i="6" s="1"/>
  <c r="F132" i="6"/>
  <c r="J132" i="6" s="1"/>
  <c r="I131" i="6"/>
  <c r="M131" i="6" s="1"/>
  <c r="H131" i="6"/>
  <c r="L131" i="6" s="1"/>
  <c r="G131" i="6"/>
  <c r="K131" i="6" s="1"/>
  <c r="F131" i="6"/>
  <c r="J131" i="6" s="1"/>
  <c r="I130" i="6"/>
  <c r="M130" i="6" s="1"/>
  <c r="H130" i="6"/>
  <c r="L130" i="6" s="1"/>
  <c r="G130" i="6"/>
  <c r="K130" i="6" s="1"/>
  <c r="F130" i="6"/>
  <c r="J130" i="6" s="1"/>
  <c r="I129" i="6"/>
  <c r="M129" i="6" s="1"/>
  <c r="H129" i="6"/>
  <c r="L129" i="6" s="1"/>
  <c r="G129" i="6"/>
  <c r="K129" i="6" s="1"/>
  <c r="F129" i="6"/>
  <c r="J129" i="6" s="1"/>
  <c r="I128" i="6"/>
  <c r="M128" i="6" s="1"/>
  <c r="H128" i="6"/>
  <c r="L128" i="6" s="1"/>
  <c r="G128" i="6"/>
  <c r="K128" i="6" s="1"/>
  <c r="F128" i="6"/>
  <c r="J128" i="6" s="1"/>
  <c r="I127" i="6"/>
  <c r="M127" i="6" s="1"/>
  <c r="H127" i="6"/>
  <c r="L127" i="6" s="1"/>
  <c r="G127" i="6"/>
  <c r="K127" i="6" s="1"/>
  <c r="F127" i="6"/>
  <c r="J127" i="6" s="1"/>
  <c r="I126" i="6"/>
  <c r="M126" i="6" s="1"/>
  <c r="H126" i="6"/>
  <c r="L126" i="6" s="1"/>
  <c r="G126" i="6"/>
  <c r="K126" i="6" s="1"/>
  <c r="F126" i="6"/>
  <c r="J126" i="6" s="1"/>
  <c r="I125" i="6"/>
  <c r="M125" i="6" s="1"/>
  <c r="H125" i="6"/>
  <c r="L125" i="6" s="1"/>
  <c r="G125" i="6"/>
  <c r="K125" i="6" s="1"/>
  <c r="F125" i="6"/>
  <c r="J125" i="6" s="1"/>
  <c r="I124" i="6"/>
  <c r="M124" i="6" s="1"/>
  <c r="H124" i="6"/>
  <c r="L124" i="6" s="1"/>
  <c r="G124" i="6"/>
  <c r="K124" i="6" s="1"/>
  <c r="F124" i="6"/>
  <c r="J124" i="6" s="1"/>
  <c r="I123" i="6"/>
  <c r="M123" i="6" s="1"/>
  <c r="H123" i="6"/>
  <c r="L123" i="6" s="1"/>
  <c r="G123" i="6"/>
  <c r="K123" i="6" s="1"/>
  <c r="F123" i="6"/>
  <c r="J123" i="6" s="1"/>
  <c r="I122" i="6"/>
  <c r="M122" i="6" s="1"/>
  <c r="H122" i="6"/>
  <c r="L122" i="6" s="1"/>
  <c r="G122" i="6"/>
  <c r="K122" i="6" s="1"/>
  <c r="F122" i="6"/>
  <c r="J122" i="6" s="1"/>
  <c r="I121" i="6"/>
  <c r="M121" i="6" s="1"/>
  <c r="H121" i="6"/>
  <c r="L121" i="6" s="1"/>
  <c r="G121" i="6"/>
  <c r="K121" i="6" s="1"/>
  <c r="F121" i="6"/>
  <c r="J121" i="6" s="1"/>
  <c r="I120" i="6"/>
  <c r="M120" i="6" s="1"/>
  <c r="H120" i="6"/>
  <c r="L120" i="6" s="1"/>
  <c r="G120" i="6"/>
  <c r="K120" i="6" s="1"/>
  <c r="F120" i="6"/>
  <c r="J120" i="6" s="1"/>
  <c r="I119" i="6"/>
  <c r="M119" i="6" s="1"/>
  <c r="H119" i="6"/>
  <c r="L119" i="6" s="1"/>
  <c r="G119" i="6"/>
  <c r="K119" i="6" s="1"/>
  <c r="F119" i="6"/>
  <c r="J119" i="6" s="1"/>
  <c r="I118" i="6"/>
  <c r="M118" i="6" s="1"/>
  <c r="H118" i="6"/>
  <c r="L118" i="6" s="1"/>
  <c r="G118" i="6"/>
  <c r="K118" i="6" s="1"/>
  <c r="F118" i="6"/>
  <c r="J118" i="6" s="1"/>
  <c r="I117" i="6"/>
  <c r="M117" i="6" s="1"/>
  <c r="H117" i="6"/>
  <c r="L117" i="6" s="1"/>
  <c r="G117" i="6"/>
  <c r="K117" i="6" s="1"/>
  <c r="F117" i="6"/>
  <c r="J117" i="6" s="1"/>
  <c r="I116" i="6"/>
  <c r="M116" i="6" s="1"/>
  <c r="H116" i="6"/>
  <c r="L116" i="6" s="1"/>
  <c r="G116" i="6"/>
  <c r="K116" i="6" s="1"/>
  <c r="F116" i="6"/>
  <c r="J116" i="6" s="1"/>
  <c r="I115" i="6"/>
  <c r="M115" i="6" s="1"/>
  <c r="H115" i="6"/>
  <c r="L115" i="6" s="1"/>
  <c r="G115" i="6"/>
  <c r="K115" i="6" s="1"/>
  <c r="F115" i="6"/>
  <c r="J115" i="6" s="1"/>
  <c r="I114" i="6"/>
  <c r="M114" i="6" s="1"/>
  <c r="H114" i="6"/>
  <c r="L114" i="6" s="1"/>
  <c r="G114" i="6"/>
  <c r="K114" i="6" s="1"/>
  <c r="F114" i="6"/>
  <c r="J114" i="6" s="1"/>
  <c r="I113" i="6"/>
  <c r="M113" i="6" s="1"/>
  <c r="H113" i="6"/>
  <c r="L113" i="6" s="1"/>
  <c r="G113" i="6"/>
  <c r="K113" i="6" s="1"/>
  <c r="F113" i="6"/>
  <c r="J113" i="6" s="1"/>
  <c r="I112" i="6"/>
  <c r="M112" i="6" s="1"/>
  <c r="H112" i="6"/>
  <c r="L112" i="6" s="1"/>
  <c r="G112" i="6"/>
  <c r="K112" i="6" s="1"/>
  <c r="F112" i="6"/>
  <c r="J112" i="6" s="1"/>
  <c r="I111" i="6"/>
  <c r="M111" i="6" s="1"/>
  <c r="H111" i="6"/>
  <c r="L111" i="6" s="1"/>
  <c r="G111" i="6"/>
  <c r="K111" i="6" s="1"/>
  <c r="F111" i="6"/>
  <c r="J111" i="6" s="1"/>
  <c r="I110" i="6"/>
  <c r="M110" i="6" s="1"/>
  <c r="H110" i="6"/>
  <c r="L110" i="6" s="1"/>
  <c r="G110" i="6"/>
  <c r="K110" i="6" s="1"/>
  <c r="F110" i="6"/>
  <c r="J110" i="6" s="1"/>
  <c r="I109" i="6"/>
  <c r="M109" i="6" s="1"/>
  <c r="H109" i="6"/>
  <c r="L109" i="6" s="1"/>
  <c r="G109" i="6"/>
  <c r="K109" i="6" s="1"/>
  <c r="F109" i="6"/>
  <c r="J109" i="6" s="1"/>
  <c r="I108" i="6"/>
  <c r="M108" i="6" s="1"/>
  <c r="H108" i="6"/>
  <c r="L108" i="6" s="1"/>
  <c r="G108" i="6"/>
  <c r="K108" i="6" s="1"/>
  <c r="F108" i="6"/>
  <c r="J108" i="6" s="1"/>
  <c r="I107" i="6"/>
  <c r="M107" i="6" s="1"/>
  <c r="H107" i="6"/>
  <c r="L107" i="6" s="1"/>
  <c r="G107" i="6"/>
  <c r="K107" i="6" s="1"/>
  <c r="F107" i="6"/>
  <c r="J107" i="6" s="1"/>
  <c r="I106" i="6"/>
  <c r="M106" i="6" s="1"/>
  <c r="H106" i="6"/>
  <c r="L106" i="6" s="1"/>
  <c r="G106" i="6"/>
  <c r="K106" i="6" s="1"/>
  <c r="F106" i="6"/>
  <c r="J106" i="6" s="1"/>
  <c r="I105" i="6"/>
  <c r="M105" i="6" s="1"/>
  <c r="H105" i="6"/>
  <c r="L105" i="6" s="1"/>
  <c r="G105" i="6"/>
  <c r="K105" i="6" s="1"/>
  <c r="F105" i="6"/>
  <c r="J105" i="6" s="1"/>
  <c r="I104" i="6"/>
  <c r="M104" i="6" s="1"/>
  <c r="H104" i="6"/>
  <c r="L104" i="6" s="1"/>
  <c r="G104" i="6"/>
  <c r="K104" i="6" s="1"/>
  <c r="F104" i="6"/>
  <c r="J104" i="6" s="1"/>
  <c r="I103" i="6"/>
  <c r="M103" i="6" s="1"/>
  <c r="H103" i="6"/>
  <c r="L103" i="6" s="1"/>
  <c r="G103" i="6"/>
  <c r="K103" i="6" s="1"/>
  <c r="F103" i="6"/>
  <c r="J103" i="6" s="1"/>
  <c r="I102" i="6"/>
  <c r="M102" i="6" s="1"/>
  <c r="H102" i="6"/>
  <c r="L102" i="6" s="1"/>
  <c r="G102" i="6"/>
  <c r="K102" i="6" s="1"/>
  <c r="F102" i="6"/>
  <c r="J102" i="6" s="1"/>
  <c r="I101" i="6"/>
  <c r="M101" i="6" s="1"/>
  <c r="H101" i="6"/>
  <c r="L101" i="6" s="1"/>
  <c r="G101" i="6"/>
  <c r="K101" i="6" s="1"/>
  <c r="F101" i="6"/>
  <c r="J101" i="6" s="1"/>
  <c r="I100" i="6"/>
  <c r="M100" i="6" s="1"/>
  <c r="H100" i="6"/>
  <c r="L100" i="6" s="1"/>
  <c r="G100" i="6"/>
  <c r="K100" i="6" s="1"/>
  <c r="F100" i="6"/>
  <c r="J100" i="6" s="1"/>
  <c r="I99" i="6"/>
  <c r="M99" i="6" s="1"/>
  <c r="H99" i="6"/>
  <c r="L99" i="6" s="1"/>
  <c r="G99" i="6"/>
  <c r="K99" i="6" s="1"/>
  <c r="F99" i="6"/>
  <c r="J99" i="6" s="1"/>
  <c r="I98" i="6"/>
  <c r="M98" i="6" s="1"/>
  <c r="H98" i="6"/>
  <c r="L98" i="6" s="1"/>
  <c r="G98" i="6"/>
  <c r="K98" i="6" s="1"/>
  <c r="F98" i="6"/>
  <c r="J98" i="6" s="1"/>
  <c r="I97" i="6"/>
  <c r="M97" i="6" s="1"/>
  <c r="H97" i="6"/>
  <c r="L97" i="6" s="1"/>
  <c r="G97" i="6"/>
  <c r="K97" i="6" s="1"/>
  <c r="F97" i="6"/>
  <c r="J97" i="6" s="1"/>
  <c r="I96" i="6"/>
  <c r="M96" i="6" s="1"/>
  <c r="H96" i="6"/>
  <c r="L96" i="6" s="1"/>
  <c r="G96" i="6"/>
  <c r="K96" i="6" s="1"/>
  <c r="F96" i="6"/>
  <c r="J96" i="6" s="1"/>
  <c r="I95" i="6"/>
  <c r="M95" i="6" s="1"/>
  <c r="H95" i="6"/>
  <c r="L95" i="6" s="1"/>
  <c r="G95" i="6"/>
  <c r="K95" i="6" s="1"/>
  <c r="F95" i="6"/>
  <c r="J95" i="6" s="1"/>
  <c r="I94" i="6"/>
  <c r="M94" i="6" s="1"/>
  <c r="H94" i="6"/>
  <c r="L94" i="6" s="1"/>
  <c r="G94" i="6"/>
  <c r="K94" i="6" s="1"/>
  <c r="F94" i="6"/>
  <c r="J94" i="6" s="1"/>
  <c r="I93" i="6"/>
  <c r="M93" i="6" s="1"/>
  <c r="H93" i="6"/>
  <c r="L93" i="6" s="1"/>
  <c r="G93" i="6"/>
  <c r="K93" i="6" s="1"/>
  <c r="F93" i="6"/>
  <c r="J93" i="6" s="1"/>
  <c r="I92" i="6"/>
  <c r="M92" i="6" s="1"/>
  <c r="H92" i="6"/>
  <c r="L92" i="6" s="1"/>
  <c r="G92" i="6"/>
  <c r="K92" i="6" s="1"/>
  <c r="F92" i="6"/>
  <c r="J92" i="6" s="1"/>
  <c r="I91" i="6"/>
  <c r="M91" i="6" s="1"/>
  <c r="H91" i="6"/>
  <c r="L91" i="6" s="1"/>
  <c r="G91" i="6"/>
  <c r="K91" i="6" s="1"/>
  <c r="F91" i="6"/>
  <c r="J91" i="6" s="1"/>
  <c r="I90" i="6"/>
  <c r="M90" i="6" s="1"/>
  <c r="H90" i="6"/>
  <c r="L90" i="6" s="1"/>
  <c r="G90" i="6"/>
  <c r="K90" i="6" s="1"/>
  <c r="F90" i="6"/>
  <c r="J90" i="6" s="1"/>
  <c r="I89" i="6"/>
  <c r="M89" i="6" s="1"/>
  <c r="H89" i="6"/>
  <c r="L89" i="6" s="1"/>
  <c r="G89" i="6"/>
  <c r="K89" i="6" s="1"/>
  <c r="F89" i="6"/>
  <c r="J89" i="6" s="1"/>
  <c r="I88" i="6"/>
  <c r="M88" i="6" s="1"/>
  <c r="H88" i="6"/>
  <c r="L88" i="6" s="1"/>
  <c r="G88" i="6"/>
  <c r="K88" i="6" s="1"/>
  <c r="F88" i="6"/>
  <c r="J88" i="6" s="1"/>
  <c r="I87" i="6"/>
  <c r="M87" i="6" s="1"/>
  <c r="H87" i="6"/>
  <c r="L87" i="6" s="1"/>
  <c r="G87" i="6"/>
  <c r="K87" i="6" s="1"/>
  <c r="F87" i="6"/>
  <c r="J87" i="6" s="1"/>
  <c r="I86" i="6"/>
  <c r="M86" i="6" s="1"/>
  <c r="H86" i="6"/>
  <c r="L86" i="6" s="1"/>
  <c r="G86" i="6"/>
  <c r="K86" i="6" s="1"/>
  <c r="F86" i="6"/>
  <c r="J86" i="6" s="1"/>
  <c r="I85" i="6"/>
  <c r="M85" i="6" s="1"/>
  <c r="H85" i="6"/>
  <c r="L85" i="6" s="1"/>
  <c r="G85" i="6"/>
  <c r="K85" i="6" s="1"/>
  <c r="F85" i="6"/>
  <c r="J85" i="6" s="1"/>
  <c r="I84" i="6"/>
  <c r="M84" i="6" s="1"/>
  <c r="H84" i="6"/>
  <c r="L84" i="6" s="1"/>
  <c r="G84" i="6"/>
  <c r="K84" i="6" s="1"/>
  <c r="F84" i="6"/>
  <c r="J84" i="6" s="1"/>
  <c r="I83" i="6"/>
  <c r="M83" i="6" s="1"/>
  <c r="H83" i="6"/>
  <c r="L83" i="6" s="1"/>
  <c r="G83" i="6"/>
  <c r="K83" i="6" s="1"/>
  <c r="F83" i="6"/>
  <c r="J83" i="6" s="1"/>
  <c r="I82" i="6"/>
  <c r="M82" i="6" s="1"/>
  <c r="H82" i="6"/>
  <c r="L82" i="6" s="1"/>
  <c r="G82" i="6"/>
  <c r="K82" i="6" s="1"/>
  <c r="F82" i="6"/>
  <c r="J82" i="6" s="1"/>
  <c r="I81" i="6"/>
  <c r="M81" i="6" s="1"/>
  <c r="H81" i="6"/>
  <c r="L81" i="6" s="1"/>
  <c r="G81" i="6"/>
  <c r="K81" i="6" s="1"/>
  <c r="F81" i="6"/>
  <c r="J81" i="6" s="1"/>
  <c r="I80" i="6"/>
  <c r="M80" i="6" s="1"/>
  <c r="H80" i="6"/>
  <c r="L80" i="6" s="1"/>
  <c r="G80" i="6"/>
  <c r="K80" i="6" s="1"/>
  <c r="F80" i="6"/>
  <c r="J80" i="6" s="1"/>
  <c r="I79" i="6"/>
  <c r="M79" i="6" s="1"/>
  <c r="H79" i="6"/>
  <c r="L79" i="6" s="1"/>
  <c r="G79" i="6"/>
  <c r="K79" i="6" s="1"/>
  <c r="F79" i="6"/>
  <c r="J79" i="6" s="1"/>
  <c r="I78" i="6"/>
  <c r="M78" i="6" s="1"/>
  <c r="H78" i="6"/>
  <c r="L78" i="6" s="1"/>
  <c r="G78" i="6"/>
  <c r="K78" i="6" s="1"/>
  <c r="F78" i="6"/>
  <c r="J78" i="6" s="1"/>
  <c r="I77" i="6"/>
  <c r="M77" i="6" s="1"/>
  <c r="H77" i="6"/>
  <c r="L77" i="6" s="1"/>
  <c r="G77" i="6"/>
  <c r="K77" i="6" s="1"/>
  <c r="F77" i="6"/>
  <c r="J77" i="6" s="1"/>
  <c r="I76" i="6"/>
  <c r="M76" i="6" s="1"/>
  <c r="H76" i="6"/>
  <c r="L76" i="6" s="1"/>
  <c r="G76" i="6"/>
  <c r="K76" i="6" s="1"/>
  <c r="F76" i="6"/>
  <c r="J76" i="6" s="1"/>
  <c r="I75" i="6"/>
  <c r="M75" i="6" s="1"/>
  <c r="H75" i="6"/>
  <c r="L75" i="6" s="1"/>
  <c r="G75" i="6"/>
  <c r="K75" i="6" s="1"/>
  <c r="F75" i="6"/>
  <c r="J75" i="6" s="1"/>
  <c r="I74" i="6"/>
  <c r="M74" i="6" s="1"/>
  <c r="H74" i="6"/>
  <c r="L74" i="6" s="1"/>
  <c r="G74" i="6"/>
  <c r="K74" i="6" s="1"/>
  <c r="F74" i="6"/>
  <c r="J74" i="6" s="1"/>
  <c r="I73" i="6"/>
  <c r="M73" i="6" s="1"/>
  <c r="H73" i="6"/>
  <c r="L73" i="6" s="1"/>
  <c r="G73" i="6"/>
  <c r="K73" i="6" s="1"/>
  <c r="F73" i="6"/>
  <c r="J73" i="6" s="1"/>
  <c r="I72" i="6"/>
  <c r="M72" i="6" s="1"/>
  <c r="H72" i="6"/>
  <c r="L72" i="6" s="1"/>
  <c r="G72" i="6"/>
  <c r="K72" i="6" s="1"/>
  <c r="F72" i="6"/>
  <c r="J72" i="6" s="1"/>
  <c r="I71" i="6"/>
  <c r="M71" i="6" s="1"/>
  <c r="H71" i="6"/>
  <c r="L71" i="6" s="1"/>
  <c r="G71" i="6"/>
  <c r="K71" i="6" s="1"/>
  <c r="F71" i="6"/>
  <c r="J71" i="6" s="1"/>
  <c r="I70" i="6"/>
  <c r="M70" i="6" s="1"/>
  <c r="H70" i="6"/>
  <c r="L70" i="6" s="1"/>
  <c r="G70" i="6"/>
  <c r="K70" i="6" s="1"/>
  <c r="F70" i="6"/>
  <c r="J70" i="6" s="1"/>
  <c r="I69" i="6"/>
  <c r="M69" i="6" s="1"/>
  <c r="H69" i="6"/>
  <c r="L69" i="6" s="1"/>
  <c r="G69" i="6"/>
  <c r="K69" i="6" s="1"/>
  <c r="F69" i="6"/>
  <c r="J69" i="6" s="1"/>
  <c r="I68" i="6"/>
  <c r="M68" i="6" s="1"/>
  <c r="H68" i="6"/>
  <c r="L68" i="6" s="1"/>
  <c r="G68" i="6"/>
  <c r="K68" i="6" s="1"/>
  <c r="F68" i="6"/>
  <c r="J68" i="6" s="1"/>
  <c r="I67" i="6"/>
  <c r="M67" i="6" s="1"/>
  <c r="H67" i="6"/>
  <c r="L67" i="6" s="1"/>
  <c r="G67" i="6"/>
  <c r="K67" i="6" s="1"/>
  <c r="F67" i="6"/>
  <c r="J67" i="6" s="1"/>
  <c r="I66" i="6"/>
  <c r="M66" i="6" s="1"/>
  <c r="H66" i="6"/>
  <c r="L66" i="6" s="1"/>
  <c r="G66" i="6"/>
  <c r="K66" i="6" s="1"/>
  <c r="F66" i="6"/>
  <c r="J66" i="6" s="1"/>
  <c r="I65" i="6"/>
  <c r="M65" i="6" s="1"/>
  <c r="H65" i="6"/>
  <c r="L65" i="6" s="1"/>
  <c r="G65" i="6"/>
  <c r="K65" i="6" s="1"/>
  <c r="F65" i="6"/>
  <c r="J65" i="6" s="1"/>
  <c r="I64" i="6"/>
  <c r="M64" i="6" s="1"/>
  <c r="H64" i="6"/>
  <c r="L64" i="6" s="1"/>
  <c r="G64" i="6"/>
  <c r="K64" i="6" s="1"/>
  <c r="F64" i="6"/>
  <c r="J64" i="6" s="1"/>
  <c r="I63" i="6"/>
  <c r="M63" i="6" s="1"/>
  <c r="H63" i="6"/>
  <c r="L63" i="6" s="1"/>
  <c r="G63" i="6"/>
  <c r="K63" i="6" s="1"/>
  <c r="F63" i="6"/>
  <c r="J63" i="6" s="1"/>
  <c r="I62" i="6"/>
  <c r="M62" i="6" s="1"/>
  <c r="H62" i="6"/>
  <c r="L62" i="6" s="1"/>
  <c r="G62" i="6"/>
  <c r="K62" i="6" s="1"/>
  <c r="F62" i="6"/>
  <c r="J62" i="6" s="1"/>
  <c r="I61" i="6"/>
  <c r="M61" i="6" s="1"/>
  <c r="H61" i="6"/>
  <c r="L61" i="6" s="1"/>
  <c r="G61" i="6"/>
  <c r="K61" i="6" s="1"/>
  <c r="F61" i="6"/>
  <c r="J61" i="6" s="1"/>
  <c r="I60" i="6"/>
  <c r="M60" i="6" s="1"/>
  <c r="H60" i="6"/>
  <c r="L60" i="6" s="1"/>
  <c r="G60" i="6"/>
  <c r="K60" i="6" s="1"/>
  <c r="F60" i="6"/>
  <c r="J60" i="6" s="1"/>
  <c r="I59" i="6"/>
  <c r="M59" i="6" s="1"/>
  <c r="H59" i="6"/>
  <c r="L59" i="6" s="1"/>
  <c r="G59" i="6"/>
  <c r="K59" i="6" s="1"/>
  <c r="F59" i="6"/>
  <c r="J59" i="6" s="1"/>
  <c r="I58" i="6"/>
  <c r="M58" i="6" s="1"/>
  <c r="H58" i="6"/>
  <c r="L58" i="6" s="1"/>
  <c r="G58" i="6"/>
  <c r="K58" i="6" s="1"/>
  <c r="F58" i="6"/>
  <c r="J58" i="6" s="1"/>
  <c r="I57" i="6"/>
  <c r="M57" i="6" s="1"/>
  <c r="H57" i="6"/>
  <c r="L57" i="6" s="1"/>
  <c r="G57" i="6"/>
  <c r="K57" i="6" s="1"/>
  <c r="F57" i="6"/>
  <c r="J57" i="6" s="1"/>
  <c r="I56" i="6"/>
  <c r="M56" i="6" s="1"/>
  <c r="H56" i="6"/>
  <c r="L56" i="6" s="1"/>
  <c r="G56" i="6"/>
  <c r="K56" i="6" s="1"/>
  <c r="F56" i="6"/>
  <c r="J56" i="6" s="1"/>
  <c r="I55" i="6"/>
  <c r="M55" i="6" s="1"/>
  <c r="H55" i="6"/>
  <c r="L55" i="6" s="1"/>
  <c r="G55" i="6"/>
  <c r="K55" i="6" s="1"/>
  <c r="F55" i="6"/>
  <c r="J55" i="6" s="1"/>
  <c r="I54" i="6"/>
  <c r="M54" i="6" s="1"/>
  <c r="H54" i="6"/>
  <c r="L54" i="6" s="1"/>
  <c r="G54" i="6"/>
  <c r="K54" i="6" s="1"/>
  <c r="F54" i="6"/>
  <c r="J54" i="6" s="1"/>
  <c r="I53" i="6"/>
  <c r="M53" i="6" s="1"/>
  <c r="H53" i="6"/>
  <c r="L53" i="6" s="1"/>
  <c r="G53" i="6"/>
  <c r="K53" i="6" s="1"/>
  <c r="F53" i="6"/>
  <c r="J53" i="6" s="1"/>
  <c r="I52" i="6"/>
  <c r="M52" i="6" s="1"/>
  <c r="H52" i="6"/>
  <c r="L52" i="6" s="1"/>
  <c r="G52" i="6"/>
  <c r="K52" i="6" s="1"/>
  <c r="F52" i="6"/>
  <c r="J52" i="6" s="1"/>
  <c r="I51" i="6"/>
  <c r="M51" i="6" s="1"/>
  <c r="H51" i="6"/>
  <c r="L51" i="6" s="1"/>
  <c r="G51" i="6"/>
  <c r="K51" i="6" s="1"/>
  <c r="F51" i="6"/>
  <c r="J51" i="6" s="1"/>
  <c r="I50" i="6"/>
  <c r="M50" i="6" s="1"/>
  <c r="H50" i="6"/>
  <c r="L50" i="6" s="1"/>
  <c r="G50" i="6"/>
  <c r="K50" i="6" s="1"/>
  <c r="F50" i="6"/>
  <c r="J50" i="6" s="1"/>
  <c r="I49" i="6"/>
  <c r="M49" i="6" s="1"/>
  <c r="H49" i="6"/>
  <c r="L49" i="6" s="1"/>
  <c r="G49" i="6"/>
  <c r="K49" i="6" s="1"/>
  <c r="F49" i="6"/>
  <c r="J49" i="6" s="1"/>
  <c r="I48" i="6"/>
  <c r="M48" i="6" s="1"/>
  <c r="H48" i="6"/>
  <c r="L48" i="6" s="1"/>
  <c r="G48" i="6"/>
  <c r="K48" i="6" s="1"/>
  <c r="F48" i="6"/>
  <c r="J48" i="6" s="1"/>
  <c r="I47" i="6"/>
  <c r="M47" i="6" s="1"/>
  <c r="H47" i="6"/>
  <c r="L47" i="6" s="1"/>
  <c r="G47" i="6"/>
  <c r="K47" i="6" s="1"/>
  <c r="F47" i="6"/>
  <c r="J47" i="6" s="1"/>
  <c r="I46" i="6"/>
  <c r="M46" i="6" s="1"/>
  <c r="H46" i="6"/>
  <c r="L46" i="6" s="1"/>
  <c r="G46" i="6"/>
  <c r="K46" i="6" s="1"/>
  <c r="F46" i="6"/>
  <c r="J46" i="6" s="1"/>
  <c r="I45" i="6"/>
  <c r="M45" i="6" s="1"/>
  <c r="H45" i="6"/>
  <c r="L45" i="6" s="1"/>
  <c r="G45" i="6"/>
  <c r="K45" i="6" s="1"/>
  <c r="F45" i="6"/>
  <c r="J45" i="6" s="1"/>
  <c r="I44" i="6"/>
  <c r="M44" i="6" s="1"/>
  <c r="H44" i="6"/>
  <c r="L44" i="6" s="1"/>
  <c r="G44" i="6"/>
  <c r="K44" i="6" s="1"/>
  <c r="F44" i="6"/>
  <c r="J44" i="6" s="1"/>
  <c r="I43" i="6"/>
  <c r="M43" i="6" s="1"/>
  <c r="H43" i="6"/>
  <c r="L43" i="6" s="1"/>
  <c r="G43" i="6"/>
  <c r="K43" i="6" s="1"/>
  <c r="F43" i="6"/>
  <c r="J43" i="6" s="1"/>
  <c r="I42" i="6"/>
  <c r="M42" i="6" s="1"/>
  <c r="H42" i="6"/>
  <c r="L42" i="6" s="1"/>
  <c r="G42" i="6"/>
  <c r="K42" i="6" s="1"/>
  <c r="F42" i="6"/>
  <c r="J42" i="6" s="1"/>
  <c r="I41" i="6"/>
  <c r="M41" i="6" s="1"/>
  <c r="H41" i="6"/>
  <c r="L41" i="6" s="1"/>
  <c r="G41" i="6"/>
  <c r="K41" i="6" s="1"/>
  <c r="F41" i="6"/>
  <c r="J41" i="6" s="1"/>
  <c r="I40" i="6"/>
  <c r="M40" i="6" s="1"/>
  <c r="H40" i="6"/>
  <c r="L40" i="6" s="1"/>
  <c r="G40" i="6"/>
  <c r="K40" i="6" s="1"/>
  <c r="F40" i="6"/>
  <c r="J40" i="6" s="1"/>
  <c r="I39" i="6"/>
  <c r="M39" i="6" s="1"/>
  <c r="H39" i="6"/>
  <c r="L39" i="6" s="1"/>
  <c r="G39" i="6"/>
  <c r="K39" i="6" s="1"/>
  <c r="F39" i="6"/>
  <c r="J39" i="6" s="1"/>
  <c r="I38" i="6"/>
  <c r="M38" i="6" s="1"/>
  <c r="H38" i="6"/>
  <c r="L38" i="6" s="1"/>
  <c r="G38" i="6"/>
  <c r="K38" i="6" s="1"/>
  <c r="F38" i="6"/>
  <c r="J38" i="6" s="1"/>
  <c r="I37" i="6"/>
  <c r="M37" i="6" s="1"/>
  <c r="H37" i="6"/>
  <c r="L37" i="6" s="1"/>
  <c r="G37" i="6"/>
  <c r="K37" i="6" s="1"/>
  <c r="F37" i="6"/>
  <c r="J37" i="6" s="1"/>
  <c r="I36" i="6"/>
  <c r="M36" i="6" s="1"/>
  <c r="H36" i="6"/>
  <c r="L36" i="6" s="1"/>
  <c r="G36" i="6"/>
  <c r="K36" i="6" s="1"/>
  <c r="F36" i="6"/>
  <c r="J36" i="6" s="1"/>
  <c r="I35" i="6"/>
  <c r="M35" i="6" s="1"/>
  <c r="H35" i="6"/>
  <c r="L35" i="6" s="1"/>
  <c r="G35" i="6"/>
  <c r="K35" i="6" s="1"/>
  <c r="F35" i="6"/>
  <c r="J35" i="6" s="1"/>
  <c r="I34" i="6"/>
  <c r="M34" i="6" s="1"/>
  <c r="H34" i="6"/>
  <c r="L34" i="6" s="1"/>
  <c r="G34" i="6"/>
  <c r="K34" i="6" s="1"/>
  <c r="F34" i="6"/>
  <c r="J34" i="6" s="1"/>
  <c r="I33" i="6"/>
  <c r="M33" i="6" s="1"/>
  <c r="H33" i="6"/>
  <c r="L33" i="6" s="1"/>
  <c r="G33" i="6"/>
  <c r="K33" i="6" s="1"/>
  <c r="F33" i="6"/>
  <c r="J33" i="6" s="1"/>
  <c r="I32" i="6"/>
  <c r="M32" i="6" s="1"/>
  <c r="H32" i="6"/>
  <c r="L32" i="6" s="1"/>
  <c r="G32" i="6"/>
  <c r="K32" i="6" s="1"/>
  <c r="F32" i="6"/>
  <c r="J32" i="6" s="1"/>
  <c r="I31" i="6"/>
  <c r="M31" i="6" s="1"/>
  <c r="H31" i="6"/>
  <c r="L31" i="6" s="1"/>
  <c r="G31" i="6"/>
  <c r="K31" i="6" s="1"/>
  <c r="F31" i="6"/>
  <c r="J31" i="6" s="1"/>
  <c r="I30" i="6"/>
  <c r="M30" i="6" s="1"/>
  <c r="H30" i="6"/>
  <c r="L30" i="6" s="1"/>
  <c r="G30" i="6"/>
  <c r="K30" i="6" s="1"/>
  <c r="F30" i="6"/>
  <c r="J30" i="6" s="1"/>
  <c r="I29" i="6"/>
  <c r="M29" i="6" s="1"/>
  <c r="H29" i="6"/>
  <c r="L29" i="6" s="1"/>
  <c r="G29" i="6"/>
  <c r="K29" i="6" s="1"/>
  <c r="F29" i="6"/>
  <c r="J29" i="6" s="1"/>
  <c r="I28" i="6"/>
  <c r="M28" i="6" s="1"/>
  <c r="H28" i="6"/>
  <c r="L28" i="6" s="1"/>
  <c r="G28" i="6"/>
  <c r="K28" i="6" s="1"/>
  <c r="F28" i="6"/>
  <c r="J28" i="6" s="1"/>
  <c r="I27" i="6"/>
  <c r="M27" i="6" s="1"/>
  <c r="H27" i="6"/>
  <c r="L27" i="6" s="1"/>
  <c r="G27" i="6"/>
  <c r="K27" i="6" s="1"/>
  <c r="F27" i="6"/>
  <c r="J27" i="6" s="1"/>
  <c r="I26" i="6"/>
  <c r="M26" i="6" s="1"/>
  <c r="H26" i="6"/>
  <c r="L26" i="6" s="1"/>
  <c r="G26" i="6"/>
  <c r="K26" i="6" s="1"/>
  <c r="F26" i="6"/>
  <c r="J26" i="6" s="1"/>
  <c r="I25" i="6"/>
  <c r="M25" i="6" s="1"/>
  <c r="H25" i="6"/>
  <c r="L25" i="6" s="1"/>
  <c r="G25" i="6"/>
  <c r="K25" i="6" s="1"/>
  <c r="F25" i="6"/>
  <c r="J25" i="6" s="1"/>
  <c r="I24" i="6"/>
  <c r="M24" i="6" s="1"/>
  <c r="H24" i="6"/>
  <c r="L24" i="6" s="1"/>
  <c r="G24" i="6"/>
  <c r="K24" i="6" s="1"/>
  <c r="F24" i="6"/>
  <c r="J24" i="6" s="1"/>
  <c r="I23" i="6"/>
  <c r="M23" i="6" s="1"/>
  <c r="H23" i="6"/>
  <c r="L23" i="6" s="1"/>
  <c r="G23" i="6"/>
  <c r="K23" i="6" s="1"/>
  <c r="F23" i="6"/>
  <c r="J23" i="6" s="1"/>
  <c r="I22" i="6"/>
  <c r="M22" i="6" s="1"/>
  <c r="H22" i="6"/>
  <c r="L22" i="6" s="1"/>
  <c r="G22" i="6"/>
  <c r="K22" i="6" s="1"/>
  <c r="F22" i="6"/>
  <c r="J22" i="6" s="1"/>
  <c r="I21" i="6"/>
  <c r="M21" i="6" s="1"/>
  <c r="H21" i="6"/>
  <c r="L21" i="6" s="1"/>
  <c r="G21" i="6"/>
  <c r="K21" i="6" s="1"/>
  <c r="F21" i="6"/>
  <c r="J21" i="6" s="1"/>
  <c r="I20" i="6"/>
  <c r="M20" i="6" s="1"/>
  <c r="H20" i="6"/>
  <c r="L20" i="6" s="1"/>
  <c r="G20" i="6"/>
  <c r="K20" i="6" s="1"/>
  <c r="F20" i="6"/>
  <c r="J20" i="6" s="1"/>
  <c r="I19" i="6"/>
  <c r="M19" i="6" s="1"/>
  <c r="H19" i="6"/>
  <c r="L19" i="6" s="1"/>
  <c r="G19" i="6"/>
  <c r="K19" i="6" s="1"/>
  <c r="F19" i="6"/>
  <c r="J19" i="6" s="1"/>
  <c r="I18" i="6"/>
  <c r="M18" i="6" s="1"/>
  <c r="H18" i="6"/>
  <c r="L18" i="6" s="1"/>
  <c r="G18" i="6"/>
  <c r="K18" i="6" s="1"/>
  <c r="F18" i="6"/>
  <c r="J18" i="6" s="1"/>
  <c r="I17" i="6"/>
  <c r="M17" i="6" s="1"/>
  <c r="H17" i="6"/>
  <c r="L17" i="6" s="1"/>
  <c r="G17" i="6"/>
  <c r="K17" i="6" s="1"/>
  <c r="F17" i="6"/>
  <c r="J17" i="6" s="1"/>
  <c r="I16" i="6"/>
  <c r="M16" i="6" s="1"/>
  <c r="L16" i="6"/>
  <c r="G16" i="6"/>
  <c r="K16" i="6" s="1"/>
  <c r="F16" i="6"/>
  <c r="J16" i="6" s="1"/>
  <c r="J7" i="6"/>
  <c r="K7" i="6" s="1"/>
  <c r="B7" i="6"/>
  <c r="C7" i="6" s="1"/>
  <c r="G6" i="6"/>
  <c r="E6" i="6"/>
  <c r="P4" i="6"/>
  <c r="P6" i="6" s="1"/>
  <c r="P8" i="6" s="1"/>
  <c r="J6" i="6"/>
  <c r="K6" i="6" s="1"/>
  <c r="P3" i="6"/>
  <c r="P5" i="6" s="1"/>
  <c r="P7" i="6" s="1"/>
  <c r="B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F201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F221" i="3"/>
  <c r="F222" i="3"/>
  <c r="F223" i="3"/>
  <c r="F224" i="3"/>
  <c r="F225" i="3"/>
  <c r="F226" i="3"/>
  <c r="F227" i="3"/>
  <c r="F228" i="3"/>
  <c r="F229" i="3"/>
  <c r="F230" i="3"/>
  <c r="F231" i="3"/>
  <c r="F232" i="3"/>
  <c r="F233" i="3"/>
  <c r="F234" i="3"/>
  <c r="F235" i="3"/>
  <c r="F236" i="3"/>
  <c r="F237" i="3"/>
  <c r="F238" i="3"/>
  <c r="F239" i="3"/>
  <c r="F240" i="3"/>
  <c r="F241" i="3"/>
  <c r="F242" i="3"/>
  <c r="F243" i="3"/>
  <c r="F244" i="3"/>
  <c r="F245" i="3"/>
  <c r="F246" i="3"/>
  <c r="F247" i="3"/>
  <c r="F248" i="3"/>
  <c r="F249" i="3"/>
  <c r="F250" i="3"/>
  <c r="F251" i="3"/>
  <c r="F252" i="3"/>
  <c r="F253" i="3"/>
  <c r="F254" i="3"/>
  <c r="F255" i="3"/>
  <c r="F256" i="3"/>
  <c r="F257" i="3"/>
  <c r="F258" i="3"/>
  <c r="F259" i="3"/>
  <c r="F260" i="3"/>
  <c r="F261" i="3"/>
  <c r="F262" i="3"/>
  <c r="F263" i="3"/>
  <c r="F264" i="3"/>
  <c r="F265" i="3"/>
  <c r="F266" i="3"/>
  <c r="F267" i="3"/>
  <c r="F268" i="3"/>
  <c r="F269" i="3"/>
  <c r="F270" i="3"/>
  <c r="F271" i="3"/>
  <c r="F272" i="3"/>
  <c r="F273" i="3"/>
  <c r="F274" i="3"/>
  <c r="F275" i="3"/>
  <c r="F276" i="3"/>
  <c r="F277" i="3"/>
  <c r="F278" i="3"/>
  <c r="F279" i="3"/>
  <c r="F280" i="3"/>
  <c r="F281" i="3"/>
  <c r="F282" i="3"/>
  <c r="F283" i="3"/>
  <c r="F284" i="3"/>
  <c r="F285" i="3"/>
  <c r="F286" i="3"/>
  <c r="F287" i="3"/>
  <c r="F288" i="3"/>
  <c r="F289" i="3"/>
  <c r="F290" i="3"/>
  <c r="F291" i="3"/>
  <c r="F292" i="3"/>
  <c r="F293" i="3"/>
  <c r="F294" i="3"/>
  <c r="F295" i="3"/>
  <c r="F296" i="3"/>
  <c r="F297" i="3"/>
  <c r="F298" i="3"/>
  <c r="F299" i="3"/>
  <c r="F300" i="3"/>
  <c r="F301" i="3"/>
  <c r="F302" i="3"/>
  <c r="F303" i="3"/>
  <c r="F304" i="3"/>
  <c r="F305" i="3"/>
  <c r="F306" i="3"/>
  <c r="F307" i="3"/>
  <c r="F308" i="3"/>
  <c r="F309" i="3"/>
  <c r="F310" i="3"/>
  <c r="F311" i="3"/>
  <c r="F312" i="3"/>
  <c r="F313" i="3"/>
  <c r="F314" i="3"/>
  <c r="F315" i="3"/>
  <c r="F316" i="3"/>
  <c r="F317" i="3"/>
  <c r="F318" i="3"/>
  <c r="F319" i="3"/>
  <c r="F320" i="3"/>
  <c r="F321" i="3"/>
  <c r="F322" i="3"/>
  <c r="F323" i="3"/>
  <c r="F324" i="3"/>
  <c r="F325" i="3"/>
  <c r="F326" i="3"/>
  <c r="F327" i="3"/>
  <c r="F328" i="3"/>
  <c r="F329" i="3"/>
  <c r="F330" i="3"/>
  <c r="F331" i="3"/>
  <c r="F332" i="3"/>
  <c r="F333" i="3"/>
  <c r="F334" i="3"/>
  <c r="F335" i="3"/>
  <c r="F336" i="3"/>
  <c r="F337" i="3"/>
  <c r="F338" i="3"/>
  <c r="F339" i="3"/>
  <c r="F340" i="3"/>
  <c r="F341" i="3"/>
  <c r="F342" i="3"/>
  <c r="F343" i="3"/>
  <c r="F344" i="3"/>
  <c r="F345" i="3"/>
  <c r="F346" i="3"/>
  <c r="F347" i="3"/>
  <c r="F348" i="3"/>
  <c r="F349" i="3"/>
  <c r="F350" i="3"/>
  <c r="F351" i="3"/>
  <c r="F352" i="3"/>
  <c r="F353" i="3"/>
  <c r="F354" i="3"/>
  <c r="F355" i="3"/>
  <c r="F356" i="3"/>
  <c r="F357" i="3"/>
  <c r="F358" i="3"/>
  <c r="F359" i="3"/>
  <c r="F360" i="3"/>
  <c r="F361" i="3"/>
  <c r="F362" i="3"/>
  <c r="F363" i="3"/>
  <c r="F364" i="3"/>
  <c r="F365" i="3"/>
  <c r="F366" i="3"/>
  <c r="F367" i="3"/>
  <c r="F368" i="3"/>
  <c r="F369" i="3"/>
  <c r="F370" i="3"/>
  <c r="F371" i="3"/>
  <c r="F372" i="3"/>
  <c r="F373" i="3"/>
  <c r="F374" i="3"/>
  <c r="F375" i="3"/>
  <c r="F376" i="3"/>
  <c r="F377" i="3"/>
  <c r="F378" i="3"/>
  <c r="F379" i="3"/>
  <c r="F380" i="3"/>
  <c r="F381" i="3"/>
  <c r="F382" i="3"/>
  <c r="F383" i="3"/>
  <c r="F384" i="3"/>
  <c r="F385" i="3"/>
  <c r="F386" i="3"/>
  <c r="F387" i="3"/>
  <c r="F388" i="3"/>
  <c r="F389" i="3"/>
  <c r="F390" i="3"/>
  <c r="F391" i="3"/>
  <c r="F392" i="3"/>
  <c r="F393" i="3"/>
  <c r="F394" i="3"/>
  <c r="F395" i="3"/>
  <c r="F396" i="3"/>
  <c r="F397" i="3"/>
  <c r="F398" i="3"/>
  <c r="F399" i="3"/>
  <c r="F400" i="3"/>
  <c r="F401" i="3"/>
  <c r="F402" i="3"/>
  <c r="F403" i="3"/>
  <c r="F404" i="3"/>
  <c r="F405" i="3"/>
  <c r="F406" i="3"/>
  <c r="F407" i="3"/>
  <c r="F408" i="3"/>
  <c r="F409" i="3"/>
  <c r="F410" i="3"/>
  <c r="F411" i="3"/>
  <c r="F412" i="3"/>
  <c r="F413" i="3"/>
  <c r="F414" i="3"/>
  <c r="F415" i="3"/>
  <c r="F416" i="3"/>
  <c r="F417" i="3"/>
  <c r="F418" i="3"/>
  <c r="F419" i="3"/>
  <c r="F420" i="3"/>
  <c r="F421" i="3"/>
  <c r="F422" i="3"/>
  <c r="F423" i="3"/>
  <c r="F424" i="3"/>
  <c r="F425" i="3"/>
  <c r="F426" i="3"/>
  <c r="F427" i="3"/>
  <c r="F428" i="3"/>
  <c r="F429" i="3"/>
  <c r="F430" i="3"/>
  <c r="F431" i="3"/>
  <c r="F432" i="3"/>
  <c r="F433" i="3"/>
  <c r="F434" i="3"/>
  <c r="F435" i="3"/>
  <c r="F436" i="3"/>
  <c r="F437" i="3"/>
  <c r="F438" i="3"/>
  <c r="F439" i="3"/>
  <c r="F440" i="3"/>
  <c r="F441" i="3"/>
  <c r="F442" i="3"/>
  <c r="F443" i="3"/>
  <c r="F444" i="3"/>
  <c r="F445" i="3"/>
  <c r="F446" i="3"/>
  <c r="F447" i="3"/>
  <c r="F448" i="3"/>
  <c r="F449" i="3"/>
  <c r="F450" i="3"/>
  <c r="F451" i="3"/>
  <c r="F452" i="3"/>
  <c r="F453" i="3"/>
  <c r="F454" i="3"/>
  <c r="F455" i="3"/>
  <c r="F456" i="3"/>
  <c r="F457" i="3"/>
  <c r="F458" i="3"/>
  <c r="F459" i="3"/>
  <c r="F460" i="3"/>
  <c r="F461" i="3"/>
  <c r="F462" i="3"/>
  <c r="F463" i="3"/>
  <c r="F464" i="3"/>
  <c r="F465" i="3"/>
  <c r="F466" i="3"/>
  <c r="F467" i="3"/>
  <c r="F468" i="3"/>
  <c r="F469" i="3"/>
  <c r="F470" i="3"/>
  <c r="F471" i="3"/>
  <c r="F472" i="3"/>
  <c r="F473" i="3"/>
  <c r="F474" i="3"/>
  <c r="F475" i="3"/>
  <c r="F476" i="3"/>
  <c r="F477" i="3"/>
  <c r="F478" i="3"/>
  <c r="F479" i="3"/>
  <c r="F480" i="3"/>
  <c r="F481" i="3"/>
  <c r="F482" i="3"/>
  <c r="F483" i="3"/>
  <c r="F484" i="3"/>
  <c r="F485" i="3"/>
  <c r="F486" i="3"/>
  <c r="F487" i="3"/>
  <c r="F488" i="3"/>
  <c r="F489" i="3"/>
  <c r="F490" i="3"/>
  <c r="F491" i="3"/>
  <c r="F492" i="3"/>
  <c r="F493" i="3"/>
  <c r="F494" i="3"/>
  <c r="F495" i="3"/>
  <c r="F496" i="3"/>
  <c r="F497" i="3"/>
  <c r="F498" i="3"/>
  <c r="F499" i="3"/>
  <c r="F500" i="3"/>
  <c r="F501" i="3"/>
  <c r="F502" i="3"/>
  <c r="F503" i="3"/>
  <c r="F504" i="3"/>
  <c r="F505" i="3"/>
  <c r="F506" i="3"/>
  <c r="F507" i="3"/>
  <c r="F508" i="3"/>
  <c r="F509" i="3"/>
  <c r="F510" i="3"/>
  <c r="F511" i="3"/>
  <c r="F512" i="3"/>
  <c r="F513" i="3"/>
  <c r="F514" i="3"/>
  <c r="F515" i="3"/>
  <c r="F516" i="3"/>
  <c r="F517" i="3"/>
  <c r="F518" i="3"/>
  <c r="F519" i="3"/>
  <c r="F520" i="3"/>
  <c r="F521" i="3"/>
  <c r="F522" i="3"/>
  <c r="F523" i="3"/>
  <c r="F524" i="3"/>
  <c r="F525" i="3"/>
  <c r="F526" i="3"/>
  <c r="F527" i="3"/>
  <c r="F528" i="3"/>
  <c r="F529" i="3"/>
  <c r="F530" i="3"/>
  <c r="F531" i="3"/>
  <c r="F532" i="3"/>
  <c r="F533" i="3"/>
  <c r="F534" i="3"/>
  <c r="F535" i="3"/>
  <c r="F536" i="3"/>
  <c r="F537" i="3"/>
  <c r="F538" i="3"/>
  <c r="F539" i="3"/>
  <c r="F540" i="3"/>
  <c r="F541" i="3"/>
  <c r="F542" i="3"/>
  <c r="F543" i="3"/>
  <c r="F544" i="3"/>
  <c r="F545" i="3"/>
  <c r="F546" i="3"/>
  <c r="F547" i="3"/>
  <c r="F548" i="3"/>
  <c r="F549" i="3"/>
  <c r="F550" i="3"/>
  <c r="F551" i="3"/>
  <c r="F552" i="3"/>
  <c r="F553" i="3"/>
  <c r="F554" i="3"/>
  <c r="F555" i="3"/>
  <c r="F556" i="3"/>
  <c r="F557" i="3"/>
  <c r="F558" i="3"/>
  <c r="F559" i="3"/>
  <c r="F560" i="3"/>
  <c r="F561" i="3"/>
  <c r="F562" i="3"/>
  <c r="F563" i="3"/>
  <c r="F564" i="3"/>
  <c r="F565" i="3"/>
  <c r="F566" i="3"/>
  <c r="F567" i="3"/>
  <c r="F568" i="3"/>
  <c r="F569" i="3"/>
  <c r="F570" i="3"/>
  <c r="F571" i="3"/>
  <c r="F572" i="3"/>
  <c r="F573" i="3"/>
  <c r="F574" i="3"/>
  <c r="F575" i="3"/>
  <c r="F576" i="3"/>
  <c r="F577" i="3"/>
  <c r="F578" i="3"/>
  <c r="F579" i="3"/>
  <c r="F580" i="3"/>
  <c r="F581" i="3"/>
  <c r="F582" i="3"/>
  <c r="F583" i="3"/>
  <c r="F584" i="3"/>
  <c r="F585" i="3"/>
  <c r="F586" i="3"/>
  <c r="F587" i="3"/>
  <c r="F588" i="3"/>
  <c r="F589" i="3"/>
  <c r="F590" i="3"/>
  <c r="F591" i="3"/>
  <c r="F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G146" i="3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67" i="3"/>
  <c r="G168" i="3"/>
  <c r="G169" i="3"/>
  <c r="G170" i="3"/>
  <c r="G171" i="3"/>
  <c r="G172" i="3"/>
  <c r="G173" i="3"/>
  <c r="G174" i="3"/>
  <c r="G175" i="3"/>
  <c r="G176" i="3"/>
  <c r="G177" i="3"/>
  <c r="G178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1" i="3"/>
  <c r="G192" i="3"/>
  <c r="G193" i="3"/>
  <c r="G194" i="3"/>
  <c r="G195" i="3"/>
  <c r="G196" i="3"/>
  <c r="G197" i="3"/>
  <c r="G198" i="3"/>
  <c r="G199" i="3"/>
  <c r="G200" i="3"/>
  <c r="G201" i="3"/>
  <c r="G202" i="3"/>
  <c r="G203" i="3"/>
  <c r="G204" i="3"/>
  <c r="G205" i="3"/>
  <c r="G206" i="3"/>
  <c r="G207" i="3"/>
  <c r="G208" i="3"/>
  <c r="G209" i="3"/>
  <c r="G210" i="3"/>
  <c r="G211" i="3"/>
  <c r="G212" i="3"/>
  <c r="G213" i="3"/>
  <c r="G214" i="3"/>
  <c r="G215" i="3"/>
  <c r="G216" i="3"/>
  <c r="G217" i="3"/>
  <c r="G218" i="3"/>
  <c r="G219" i="3"/>
  <c r="G220" i="3"/>
  <c r="G221" i="3"/>
  <c r="G222" i="3"/>
  <c r="G223" i="3"/>
  <c r="G224" i="3"/>
  <c r="G225" i="3"/>
  <c r="G226" i="3"/>
  <c r="G227" i="3"/>
  <c r="G228" i="3"/>
  <c r="G229" i="3"/>
  <c r="G230" i="3"/>
  <c r="G231" i="3"/>
  <c r="G232" i="3"/>
  <c r="G233" i="3"/>
  <c r="G234" i="3"/>
  <c r="G235" i="3"/>
  <c r="G236" i="3"/>
  <c r="G237" i="3"/>
  <c r="G238" i="3"/>
  <c r="G239" i="3"/>
  <c r="G240" i="3"/>
  <c r="G241" i="3"/>
  <c r="G242" i="3"/>
  <c r="G243" i="3"/>
  <c r="G244" i="3"/>
  <c r="G245" i="3"/>
  <c r="G246" i="3"/>
  <c r="G247" i="3"/>
  <c r="G248" i="3"/>
  <c r="G249" i="3"/>
  <c r="G250" i="3"/>
  <c r="G251" i="3"/>
  <c r="G252" i="3"/>
  <c r="G253" i="3"/>
  <c r="G254" i="3"/>
  <c r="G255" i="3"/>
  <c r="G256" i="3"/>
  <c r="G257" i="3"/>
  <c r="G258" i="3"/>
  <c r="G259" i="3"/>
  <c r="G260" i="3"/>
  <c r="G261" i="3"/>
  <c r="G262" i="3"/>
  <c r="G263" i="3"/>
  <c r="G264" i="3"/>
  <c r="G265" i="3"/>
  <c r="G266" i="3"/>
  <c r="G267" i="3"/>
  <c r="G268" i="3"/>
  <c r="G269" i="3"/>
  <c r="G270" i="3"/>
  <c r="G271" i="3"/>
  <c r="G272" i="3"/>
  <c r="G273" i="3"/>
  <c r="G274" i="3"/>
  <c r="G275" i="3"/>
  <c r="G276" i="3"/>
  <c r="G277" i="3"/>
  <c r="G278" i="3"/>
  <c r="G279" i="3"/>
  <c r="G280" i="3"/>
  <c r="G281" i="3"/>
  <c r="G282" i="3"/>
  <c r="G283" i="3"/>
  <c r="G284" i="3"/>
  <c r="G285" i="3"/>
  <c r="G286" i="3"/>
  <c r="G287" i="3"/>
  <c r="G288" i="3"/>
  <c r="G289" i="3"/>
  <c r="G290" i="3"/>
  <c r="G291" i="3"/>
  <c r="G292" i="3"/>
  <c r="G293" i="3"/>
  <c r="G294" i="3"/>
  <c r="G295" i="3"/>
  <c r="G296" i="3"/>
  <c r="G297" i="3"/>
  <c r="G298" i="3"/>
  <c r="G299" i="3"/>
  <c r="G300" i="3"/>
  <c r="G301" i="3"/>
  <c r="G302" i="3"/>
  <c r="G303" i="3"/>
  <c r="G304" i="3"/>
  <c r="G305" i="3"/>
  <c r="G306" i="3"/>
  <c r="G307" i="3"/>
  <c r="G308" i="3"/>
  <c r="G309" i="3"/>
  <c r="G310" i="3"/>
  <c r="G311" i="3"/>
  <c r="G312" i="3"/>
  <c r="G313" i="3"/>
  <c r="G314" i="3"/>
  <c r="G315" i="3"/>
  <c r="G316" i="3"/>
  <c r="G317" i="3"/>
  <c r="G318" i="3"/>
  <c r="G319" i="3"/>
  <c r="G320" i="3"/>
  <c r="G321" i="3"/>
  <c r="G322" i="3"/>
  <c r="G323" i="3"/>
  <c r="G324" i="3"/>
  <c r="G325" i="3"/>
  <c r="G326" i="3"/>
  <c r="G327" i="3"/>
  <c r="G328" i="3"/>
  <c r="G329" i="3"/>
  <c r="G330" i="3"/>
  <c r="G331" i="3"/>
  <c r="G332" i="3"/>
  <c r="G333" i="3"/>
  <c r="G334" i="3"/>
  <c r="G335" i="3"/>
  <c r="G336" i="3"/>
  <c r="G337" i="3"/>
  <c r="G338" i="3"/>
  <c r="G339" i="3"/>
  <c r="G340" i="3"/>
  <c r="G341" i="3"/>
  <c r="G342" i="3"/>
  <c r="G343" i="3"/>
  <c r="G344" i="3"/>
  <c r="G345" i="3"/>
  <c r="G346" i="3"/>
  <c r="G347" i="3"/>
  <c r="G348" i="3"/>
  <c r="G349" i="3"/>
  <c r="G350" i="3"/>
  <c r="G351" i="3"/>
  <c r="G352" i="3"/>
  <c r="G353" i="3"/>
  <c r="G354" i="3"/>
  <c r="G355" i="3"/>
  <c r="G356" i="3"/>
  <c r="G357" i="3"/>
  <c r="G358" i="3"/>
  <c r="G359" i="3"/>
  <c r="G360" i="3"/>
  <c r="G361" i="3"/>
  <c r="G362" i="3"/>
  <c r="G363" i="3"/>
  <c r="G364" i="3"/>
  <c r="G365" i="3"/>
  <c r="G366" i="3"/>
  <c r="G367" i="3"/>
  <c r="G368" i="3"/>
  <c r="G369" i="3"/>
  <c r="G370" i="3"/>
  <c r="G371" i="3"/>
  <c r="G372" i="3"/>
  <c r="G373" i="3"/>
  <c r="G374" i="3"/>
  <c r="G375" i="3"/>
  <c r="G376" i="3"/>
  <c r="G377" i="3"/>
  <c r="G378" i="3"/>
  <c r="G379" i="3"/>
  <c r="G380" i="3"/>
  <c r="G381" i="3"/>
  <c r="G382" i="3"/>
  <c r="G383" i="3"/>
  <c r="G384" i="3"/>
  <c r="G385" i="3"/>
  <c r="G386" i="3"/>
  <c r="G387" i="3"/>
  <c r="G388" i="3"/>
  <c r="G389" i="3"/>
  <c r="G390" i="3"/>
  <c r="G391" i="3"/>
  <c r="G392" i="3"/>
  <c r="G393" i="3"/>
  <c r="G394" i="3"/>
  <c r="G395" i="3"/>
  <c r="G396" i="3"/>
  <c r="G397" i="3"/>
  <c r="G398" i="3"/>
  <c r="G399" i="3"/>
  <c r="G400" i="3"/>
  <c r="G401" i="3"/>
  <c r="G402" i="3"/>
  <c r="G403" i="3"/>
  <c r="G404" i="3"/>
  <c r="G405" i="3"/>
  <c r="G406" i="3"/>
  <c r="G407" i="3"/>
  <c r="G408" i="3"/>
  <c r="G409" i="3"/>
  <c r="G410" i="3"/>
  <c r="G411" i="3"/>
  <c r="G412" i="3"/>
  <c r="G413" i="3"/>
  <c r="G414" i="3"/>
  <c r="G415" i="3"/>
  <c r="G416" i="3"/>
  <c r="G417" i="3"/>
  <c r="G418" i="3"/>
  <c r="G419" i="3"/>
  <c r="G420" i="3"/>
  <c r="G421" i="3"/>
  <c r="G422" i="3"/>
  <c r="G423" i="3"/>
  <c r="G424" i="3"/>
  <c r="G425" i="3"/>
  <c r="G426" i="3"/>
  <c r="G427" i="3"/>
  <c r="G428" i="3"/>
  <c r="G429" i="3"/>
  <c r="G430" i="3"/>
  <c r="G431" i="3"/>
  <c r="G432" i="3"/>
  <c r="G433" i="3"/>
  <c r="G434" i="3"/>
  <c r="G435" i="3"/>
  <c r="G436" i="3"/>
  <c r="G437" i="3"/>
  <c r="G438" i="3"/>
  <c r="G439" i="3"/>
  <c r="G440" i="3"/>
  <c r="G441" i="3"/>
  <c r="G442" i="3"/>
  <c r="G443" i="3"/>
  <c r="G444" i="3"/>
  <c r="G445" i="3"/>
  <c r="G446" i="3"/>
  <c r="G447" i="3"/>
  <c r="G448" i="3"/>
  <c r="G449" i="3"/>
  <c r="G450" i="3"/>
  <c r="G451" i="3"/>
  <c r="G452" i="3"/>
  <c r="G453" i="3"/>
  <c r="G454" i="3"/>
  <c r="G455" i="3"/>
  <c r="G456" i="3"/>
  <c r="G457" i="3"/>
  <c r="G458" i="3"/>
  <c r="G459" i="3"/>
  <c r="G460" i="3"/>
  <c r="G461" i="3"/>
  <c r="G462" i="3"/>
  <c r="G463" i="3"/>
  <c r="G464" i="3"/>
  <c r="G465" i="3"/>
  <c r="G466" i="3"/>
  <c r="G467" i="3"/>
  <c r="G468" i="3"/>
  <c r="G469" i="3"/>
  <c r="G470" i="3"/>
  <c r="G471" i="3"/>
  <c r="G472" i="3"/>
  <c r="G473" i="3"/>
  <c r="G474" i="3"/>
  <c r="G475" i="3"/>
  <c r="G476" i="3"/>
  <c r="G477" i="3"/>
  <c r="G478" i="3"/>
  <c r="G479" i="3"/>
  <c r="G480" i="3"/>
  <c r="G481" i="3"/>
  <c r="G482" i="3"/>
  <c r="G483" i="3"/>
  <c r="G484" i="3"/>
  <c r="G485" i="3"/>
  <c r="G486" i="3"/>
  <c r="G487" i="3"/>
  <c r="G488" i="3"/>
  <c r="G489" i="3"/>
  <c r="G490" i="3"/>
  <c r="G491" i="3"/>
  <c r="G492" i="3"/>
  <c r="G493" i="3"/>
  <c r="G494" i="3"/>
  <c r="G495" i="3"/>
  <c r="G496" i="3"/>
  <c r="G497" i="3"/>
  <c r="G498" i="3"/>
  <c r="G499" i="3"/>
  <c r="G500" i="3"/>
  <c r="G501" i="3"/>
  <c r="G502" i="3"/>
  <c r="G503" i="3"/>
  <c r="G504" i="3"/>
  <c r="G505" i="3"/>
  <c r="G506" i="3"/>
  <c r="G507" i="3"/>
  <c r="G508" i="3"/>
  <c r="G509" i="3"/>
  <c r="G510" i="3"/>
  <c r="G511" i="3"/>
  <c r="G512" i="3"/>
  <c r="G513" i="3"/>
  <c r="G514" i="3"/>
  <c r="G515" i="3"/>
  <c r="G516" i="3"/>
  <c r="G517" i="3"/>
  <c r="G518" i="3"/>
  <c r="G519" i="3"/>
  <c r="G520" i="3"/>
  <c r="G521" i="3"/>
  <c r="G522" i="3"/>
  <c r="G523" i="3"/>
  <c r="G524" i="3"/>
  <c r="G525" i="3"/>
  <c r="G526" i="3"/>
  <c r="G527" i="3"/>
  <c r="G528" i="3"/>
  <c r="G529" i="3"/>
  <c r="G530" i="3"/>
  <c r="G531" i="3"/>
  <c r="G532" i="3"/>
  <c r="G533" i="3"/>
  <c r="G534" i="3"/>
  <c r="G535" i="3"/>
  <c r="G536" i="3"/>
  <c r="G537" i="3"/>
  <c r="G538" i="3"/>
  <c r="G539" i="3"/>
  <c r="G540" i="3"/>
  <c r="G541" i="3"/>
  <c r="G542" i="3"/>
  <c r="G543" i="3"/>
  <c r="G544" i="3"/>
  <c r="G545" i="3"/>
  <c r="G546" i="3"/>
  <c r="G547" i="3"/>
  <c r="G548" i="3"/>
  <c r="G549" i="3"/>
  <c r="G550" i="3"/>
  <c r="G551" i="3"/>
  <c r="G552" i="3"/>
  <c r="G553" i="3"/>
  <c r="G554" i="3"/>
  <c r="G555" i="3"/>
  <c r="G556" i="3"/>
  <c r="G557" i="3"/>
  <c r="G558" i="3"/>
  <c r="G559" i="3"/>
  <c r="G560" i="3"/>
  <c r="G561" i="3"/>
  <c r="G562" i="3"/>
  <c r="G563" i="3"/>
  <c r="G564" i="3"/>
  <c r="G565" i="3"/>
  <c r="G566" i="3"/>
  <c r="G567" i="3"/>
  <c r="G568" i="3"/>
  <c r="G569" i="3"/>
  <c r="G570" i="3"/>
  <c r="G571" i="3"/>
  <c r="G572" i="3"/>
  <c r="G573" i="3"/>
  <c r="G574" i="3"/>
  <c r="G575" i="3"/>
  <c r="G576" i="3"/>
  <c r="G577" i="3"/>
  <c r="G578" i="3"/>
  <c r="G579" i="3"/>
  <c r="G580" i="3"/>
  <c r="G581" i="3"/>
  <c r="G582" i="3"/>
  <c r="G583" i="3"/>
  <c r="G584" i="3"/>
  <c r="G585" i="3"/>
  <c r="G586" i="3"/>
  <c r="G587" i="3"/>
  <c r="G588" i="3"/>
  <c r="G589" i="3"/>
  <c r="G590" i="3"/>
  <c r="G591" i="3"/>
  <c r="G16" i="3"/>
  <c r="J7" i="3"/>
  <c r="J4" i="3"/>
  <c r="H16" i="3"/>
  <c r="I16" i="3"/>
  <c r="L14" i="6" l="1"/>
  <c r="M14" i="6"/>
  <c r="J14" i="6"/>
  <c r="K14" i="6"/>
  <c r="P9" i="6"/>
  <c r="B7" i="3"/>
  <c r="P4" i="3"/>
  <c r="P6" i="3" s="1"/>
  <c r="P8" i="3" s="1"/>
  <c r="P3" i="3"/>
  <c r="P5" i="3" s="1"/>
  <c r="P7" i="3" s="1"/>
  <c r="G6" i="3"/>
  <c r="P9" i="3" l="1"/>
  <c r="C7" i="3"/>
  <c r="K7" i="3" l="1"/>
  <c r="J6" i="3"/>
  <c r="K6" i="3" s="1"/>
  <c r="C6" i="3"/>
  <c r="K17" i="3"/>
  <c r="H17" i="3"/>
  <c r="L17" i="3" s="1"/>
  <c r="I17" i="3"/>
  <c r="M17" i="3" s="1"/>
  <c r="K18" i="3"/>
  <c r="H18" i="3"/>
  <c r="L18" i="3" s="1"/>
  <c r="I18" i="3"/>
  <c r="M18" i="3" s="1"/>
  <c r="K19" i="3"/>
  <c r="H19" i="3"/>
  <c r="L19" i="3" s="1"/>
  <c r="I19" i="3"/>
  <c r="M19" i="3" s="1"/>
  <c r="K20" i="3"/>
  <c r="H20" i="3"/>
  <c r="L20" i="3" s="1"/>
  <c r="I20" i="3"/>
  <c r="M20" i="3" s="1"/>
  <c r="K21" i="3"/>
  <c r="H21" i="3"/>
  <c r="L21" i="3" s="1"/>
  <c r="I21" i="3"/>
  <c r="M21" i="3" s="1"/>
  <c r="K22" i="3"/>
  <c r="H22" i="3"/>
  <c r="L22" i="3" s="1"/>
  <c r="I22" i="3"/>
  <c r="M22" i="3" s="1"/>
  <c r="K23" i="3"/>
  <c r="H23" i="3"/>
  <c r="L23" i="3" s="1"/>
  <c r="I23" i="3"/>
  <c r="M23" i="3" s="1"/>
  <c r="K24" i="3"/>
  <c r="H24" i="3"/>
  <c r="L24" i="3" s="1"/>
  <c r="I24" i="3"/>
  <c r="M24" i="3" s="1"/>
  <c r="K25" i="3"/>
  <c r="H25" i="3"/>
  <c r="L25" i="3" s="1"/>
  <c r="I25" i="3"/>
  <c r="M25" i="3" s="1"/>
  <c r="K26" i="3"/>
  <c r="H26" i="3"/>
  <c r="L26" i="3" s="1"/>
  <c r="I26" i="3"/>
  <c r="M26" i="3" s="1"/>
  <c r="K27" i="3"/>
  <c r="H27" i="3"/>
  <c r="L27" i="3" s="1"/>
  <c r="I27" i="3"/>
  <c r="M27" i="3" s="1"/>
  <c r="K28" i="3"/>
  <c r="H28" i="3"/>
  <c r="L28" i="3" s="1"/>
  <c r="I28" i="3"/>
  <c r="M28" i="3" s="1"/>
  <c r="K29" i="3"/>
  <c r="H29" i="3"/>
  <c r="L29" i="3" s="1"/>
  <c r="I29" i="3"/>
  <c r="M29" i="3" s="1"/>
  <c r="K30" i="3"/>
  <c r="H30" i="3"/>
  <c r="L30" i="3" s="1"/>
  <c r="I30" i="3"/>
  <c r="M30" i="3" s="1"/>
  <c r="K31" i="3"/>
  <c r="H31" i="3"/>
  <c r="L31" i="3" s="1"/>
  <c r="I31" i="3"/>
  <c r="M31" i="3" s="1"/>
  <c r="K32" i="3"/>
  <c r="H32" i="3"/>
  <c r="L32" i="3" s="1"/>
  <c r="I32" i="3"/>
  <c r="M32" i="3" s="1"/>
  <c r="K33" i="3"/>
  <c r="H33" i="3"/>
  <c r="L33" i="3" s="1"/>
  <c r="I33" i="3"/>
  <c r="M33" i="3" s="1"/>
  <c r="K34" i="3"/>
  <c r="H34" i="3"/>
  <c r="L34" i="3" s="1"/>
  <c r="I34" i="3"/>
  <c r="M34" i="3" s="1"/>
  <c r="K35" i="3"/>
  <c r="H35" i="3"/>
  <c r="L35" i="3" s="1"/>
  <c r="I35" i="3"/>
  <c r="M35" i="3" s="1"/>
  <c r="K36" i="3"/>
  <c r="H36" i="3"/>
  <c r="L36" i="3" s="1"/>
  <c r="I36" i="3"/>
  <c r="M36" i="3" s="1"/>
  <c r="K37" i="3"/>
  <c r="H37" i="3"/>
  <c r="L37" i="3" s="1"/>
  <c r="I37" i="3"/>
  <c r="M37" i="3" s="1"/>
  <c r="K38" i="3"/>
  <c r="H38" i="3"/>
  <c r="L38" i="3" s="1"/>
  <c r="I38" i="3"/>
  <c r="M38" i="3" s="1"/>
  <c r="K39" i="3"/>
  <c r="H39" i="3"/>
  <c r="L39" i="3" s="1"/>
  <c r="I39" i="3"/>
  <c r="M39" i="3" s="1"/>
  <c r="K40" i="3"/>
  <c r="H40" i="3"/>
  <c r="L40" i="3" s="1"/>
  <c r="I40" i="3"/>
  <c r="M40" i="3" s="1"/>
  <c r="K41" i="3"/>
  <c r="H41" i="3"/>
  <c r="L41" i="3" s="1"/>
  <c r="I41" i="3"/>
  <c r="M41" i="3" s="1"/>
  <c r="K42" i="3"/>
  <c r="H42" i="3"/>
  <c r="L42" i="3" s="1"/>
  <c r="I42" i="3"/>
  <c r="M42" i="3" s="1"/>
  <c r="K43" i="3"/>
  <c r="H43" i="3"/>
  <c r="L43" i="3" s="1"/>
  <c r="I43" i="3"/>
  <c r="M43" i="3" s="1"/>
  <c r="K44" i="3"/>
  <c r="H44" i="3"/>
  <c r="L44" i="3" s="1"/>
  <c r="I44" i="3"/>
  <c r="M44" i="3" s="1"/>
  <c r="K45" i="3"/>
  <c r="H45" i="3"/>
  <c r="L45" i="3" s="1"/>
  <c r="I45" i="3"/>
  <c r="M45" i="3" s="1"/>
  <c r="K46" i="3"/>
  <c r="H46" i="3"/>
  <c r="L46" i="3" s="1"/>
  <c r="I46" i="3"/>
  <c r="M46" i="3" s="1"/>
  <c r="K47" i="3"/>
  <c r="H47" i="3"/>
  <c r="L47" i="3" s="1"/>
  <c r="I47" i="3"/>
  <c r="M47" i="3" s="1"/>
  <c r="K48" i="3"/>
  <c r="H48" i="3"/>
  <c r="L48" i="3" s="1"/>
  <c r="I48" i="3"/>
  <c r="M48" i="3" s="1"/>
  <c r="K49" i="3"/>
  <c r="H49" i="3"/>
  <c r="L49" i="3" s="1"/>
  <c r="I49" i="3"/>
  <c r="M49" i="3" s="1"/>
  <c r="K50" i="3"/>
  <c r="H50" i="3"/>
  <c r="L50" i="3" s="1"/>
  <c r="I50" i="3"/>
  <c r="M50" i="3" s="1"/>
  <c r="K51" i="3"/>
  <c r="H51" i="3"/>
  <c r="L51" i="3" s="1"/>
  <c r="I51" i="3"/>
  <c r="M51" i="3" s="1"/>
  <c r="K52" i="3"/>
  <c r="H52" i="3"/>
  <c r="L52" i="3" s="1"/>
  <c r="I52" i="3"/>
  <c r="M52" i="3" s="1"/>
  <c r="K53" i="3"/>
  <c r="H53" i="3"/>
  <c r="L53" i="3" s="1"/>
  <c r="I53" i="3"/>
  <c r="M53" i="3" s="1"/>
  <c r="K54" i="3"/>
  <c r="H54" i="3"/>
  <c r="L54" i="3" s="1"/>
  <c r="I54" i="3"/>
  <c r="M54" i="3" s="1"/>
  <c r="K55" i="3"/>
  <c r="H55" i="3"/>
  <c r="L55" i="3" s="1"/>
  <c r="I55" i="3"/>
  <c r="M55" i="3" s="1"/>
  <c r="K56" i="3"/>
  <c r="H56" i="3"/>
  <c r="L56" i="3" s="1"/>
  <c r="I56" i="3"/>
  <c r="M56" i="3" s="1"/>
  <c r="K57" i="3"/>
  <c r="H57" i="3"/>
  <c r="L57" i="3" s="1"/>
  <c r="I57" i="3"/>
  <c r="M57" i="3" s="1"/>
  <c r="K58" i="3"/>
  <c r="H58" i="3"/>
  <c r="L58" i="3" s="1"/>
  <c r="I58" i="3"/>
  <c r="M58" i="3" s="1"/>
  <c r="K59" i="3"/>
  <c r="H59" i="3"/>
  <c r="L59" i="3" s="1"/>
  <c r="I59" i="3"/>
  <c r="M59" i="3" s="1"/>
  <c r="K60" i="3"/>
  <c r="H60" i="3"/>
  <c r="L60" i="3" s="1"/>
  <c r="I60" i="3"/>
  <c r="M60" i="3" s="1"/>
  <c r="K61" i="3"/>
  <c r="H61" i="3"/>
  <c r="L61" i="3" s="1"/>
  <c r="I61" i="3"/>
  <c r="M61" i="3" s="1"/>
  <c r="K62" i="3"/>
  <c r="H62" i="3"/>
  <c r="L62" i="3" s="1"/>
  <c r="I62" i="3"/>
  <c r="M62" i="3" s="1"/>
  <c r="K63" i="3"/>
  <c r="H63" i="3"/>
  <c r="L63" i="3" s="1"/>
  <c r="I63" i="3"/>
  <c r="M63" i="3" s="1"/>
  <c r="K64" i="3"/>
  <c r="H64" i="3"/>
  <c r="L64" i="3" s="1"/>
  <c r="I64" i="3"/>
  <c r="M64" i="3" s="1"/>
  <c r="K65" i="3"/>
  <c r="H65" i="3"/>
  <c r="L65" i="3" s="1"/>
  <c r="I65" i="3"/>
  <c r="M65" i="3" s="1"/>
  <c r="K66" i="3"/>
  <c r="H66" i="3"/>
  <c r="L66" i="3" s="1"/>
  <c r="I66" i="3"/>
  <c r="M66" i="3" s="1"/>
  <c r="K67" i="3"/>
  <c r="H67" i="3"/>
  <c r="L67" i="3" s="1"/>
  <c r="I67" i="3"/>
  <c r="M67" i="3" s="1"/>
  <c r="K68" i="3"/>
  <c r="H68" i="3"/>
  <c r="L68" i="3" s="1"/>
  <c r="I68" i="3"/>
  <c r="M68" i="3" s="1"/>
  <c r="K69" i="3"/>
  <c r="H69" i="3"/>
  <c r="L69" i="3" s="1"/>
  <c r="I69" i="3"/>
  <c r="M69" i="3" s="1"/>
  <c r="K70" i="3"/>
  <c r="H70" i="3"/>
  <c r="L70" i="3" s="1"/>
  <c r="I70" i="3"/>
  <c r="M70" i="3" s="1"/>
  <c r="K71" i="3"/>
  <c r="H71" i="3"/>
  <c r="L71" i="3" s="1"/>
  <c r="I71" i="3"/>
  <c r="M71" i="3" s="1"/>
  <c r="K72" i="3"/>
  <c r="H72" i="3"/>
  <c r="L72" i="3" s="1"/>
  <c r="I72" i="3"/>
  <c r="M72" i="3" s="1"/>
  <c r="K73" i="3"/>
  <c r="H73" i="3"/>
  <c r="L73" i="3" s="1"/>
  <c r="I73" i="3"/>
  <c r="M73" i="3" s="1"/>
  <c r="K74" i="3"/>
  <c r="H74" i="3"/>
  <c r="L74" i="3" s="1"/>
  <c r="I74" i="3"/>
  <c r="M74" i="3" s="1"/>
  <c r="K75" i="3"/>
  <c r="H75" i="3"/>
  <c r="L75" i="3" s="1"/>
  <c r="I75" i="3"/>
  <c r="M75" i="3" s="1"/>
  <c r="K76" i="3"/>
  <c r="H76" i="3"/>
  <c r="L76" i="3" s="1"/>
  <c r="I76" i="3"/>
  <c r="M76" i="3" s="1"/>
  <c r="K77" i="3"/>
  <c r="H77" i="3"/>
  <c r="L77" i="3" s="1"/>
  <c r="I77" i="3"/>
  <c r="M77" i="3" s="1"/>
  <c r="K78" i="3"/>
  <c r="H78" i="3"/>
  <c r="L78" i="3" s="1"/>
  <c r="I78" i="3"/>
  <c r="M78" i="3" s="1"/>
  <c r="K79" i="3"/>
  <c r="H79" i="3"/>
  <c r="L79" i="3" s="1"/>
  <c r="I79" i="3"/>
  <c r="M79" i="3" s="1"/>
  <c r="K80" i="3"/>
  <c r="H80" i="3"/>
  <c r="L80" i="3" s="1"/>
  <c r="I80" i="3"/>
  <c r="M80" i="3" s="1"/>
  <c r="K81" i="3"/>
  <c r="H81" i="3"/>
  <c r="L81" i="3" s="1"/>
  <c r="I81" i="3"/>
  <c r="M81" i="3" s="1"/>
  <c r="K82" i="3"/>
  <c r="H82" i="3"/>
  <c r="L82" i="3" s="1"/>
  <c r="I82" i="3"/>
  <c r="M82" i="3" s="1"/>
  <c r="K83" i="3"/>
  <c r="H83" i="3"/>
  <c r="L83" i="3" s="1"/>
  <c r="I83" i="3"/>
  <c r="M83" i="3" s="1"/>
  <c r="K84" i="3"/>
  <c r="H84" i="3"/>
  <c r="L84" i="3" s="1"/>
  <c r="I84" i="3"/>
  <c r="M84" i="3" s="1"/>
  <c r="K85" i="3"/>
  <c r="H85" i="3"/>
  <c r="L85" i="3" s="1"/>
  <c r="I85" i="3"/>
  <c r="M85" i="3" s="1"/>
  <c r="K86" i="3"/>
  <c r="H86" i="3"/>
  <c r="L86" i="3" s="1"/>
  <c r="I86" i="3"/>
  <c r="M86" i="3" s="1"/>
  <c r="K87" i="3"/>
  <c r="H87" i="3"/>
  <c r="L87" i="3" s="1"/>
  <c r="I87" i="3"/>
  <c r="M87" i="3" s="1"/>
  <c r="K88" i="3"/>
  <c r="H88" i="3"/>
  <c r="L88" i="3" s="1"/>
  <c r="I88" i="3"/>
  <c r="M88" i="3" s="1"/>
  <c r="K89" i="3"/>
  <c r="H89" i="3"/>
  <c r="L89" i="3" s="1"/>
  <c r="I89" i="3"/>
  <c r="M89" i="3" s="1"/>
  <c r="K90" i="3"/>
  <c r="H90" i="3"/>
  <c r="L90" i="3" s="1"/>
  <c r="I90" i="3"/>
  <c r="M90" i="3" s="1"/>
  <c r="K91" i="3"/>
  <c r="H91" i="3"/>
  <c r="L91" i="3" s="1"/>
  <c r="I91" i="3"/>
  <c r="M91" i="3" s="1"/>
  <c r="K92" i="3"/>
  <c r="H92" i="3"/>
  <c r="L92" i="3" s="1"/>
  <c r="I92" i="3"/>
  <c r="M92" i="3" s="1"/>
  <c r="K93" i="3"/>
  <c r="H93" i="3"/>
  <c r="L93" i="3" s="1"/>
  <c r="I93" i="3"/>
  <c r="M93" i="3" s="1"/>
  <c r="K94" i="3"/>
  <c r="H94" i="3"/>
  <c r="L94" i="3" s="1"/>
  <c r="I94" i="3"/>
  <c r="M94" i="3" s="1"/>
  <c r="K95" i="3"/>
  <c r="H95" i="3"/>
  <c r="L95" i="3" s="1"/>
  <c r="I95" i="3"/>
  <c r="M95" i="3" s="1"/>
  <c r="K96" i="3"/>
  <c r="H96" i="3"/>
  <c r="L96" i="3" s="1"/>
  <c r="I96" i="3"/>
  <c r="M96" i="3" s="1"/>
  <c r="K97" i="3"/>
  <c r="H97" i="3"/>
  <c r="L97" i="3" s="1"/>
  <c r="I97" i="3"/>
  <c r="M97" i="3" s="1"/>
  <c r="K98" i="3"/>
  <c r="H98" i="3"/>
  <c r="L98" i="3" s="1"/>
  <c r="I98" i="3"/>
  <c r="M98" i="3" s="1"/>
  <c r="K99" i="3"/>
  <c r="H99" i="3"/>
  <c r="L99" i="3" s="1"/>
  <c r="I99" i="3"/>
  <c r="M99" i="3" s="1"/>
  <c r="K100" i="3"/>
  <c r="H100" i="3"/>
  <c r="L100" i="3" s="1"/>
  <c r="I100" i="3"/>
  <c r="M100" i="3" s="1"/>
  <c r="K101" i="3"/>
  <c r="H101" i="3"/>
  <c r="L101" i="3" s="1"/>
  <c r="I101" i="3"/>
  <c r="M101" i="3" s="1"/>
  <c r="K102" i="3"/>
  <c r="H102" i="3"/>
  <c r="L102" i="3" s="1"/>
  <c r="I102" i="3"/>
  <c r="M102" i="3" s="1"/>
  <c r="K103" i="3"/>
  <c r="H103" i="3"/>
  <c r="L103" i="3" s="1"/>
  <c r="I103" i="3"/>
  <c r="M103" i="3" s="1"/>
  <c r="K104" i="3"/>
  <c r="H104" i="3"/>
  <c r="L104" i="3" s="1"/>
  <c r="I104" i="3"/>
  <c r="M104" i="3" s="1"/>
  <c r="K105" i="3"/>
  <c r="H105" i="3"/>
  <c r="L105" i="3" s="1"/>
  <c r="I105" i="3"/>
  <c r="M105" i="3" s="1"/>
  <c r="K106" i="3"/>
  <c r="H106" i="3"/>
  <c r="L106" i="3" s="1"/>
  <c r="I106" i="3"/>
  <c r="M106" i="3" s="1"/>
  <c r="K107" i="3"/>
  <c r="H107" i="3"/>
  <c r="L107" i="3" s="1"/>
  <c r="I107" i="3"/>
  <c r="M107" i="3" s="1"/>
  <c r="K108" i="3"/>
  <c r="H108" i="3"/>
  <c r="L108" i="3" s="1"/>
  <c r="I108" i="3"/>
  <c r="M108" i="3" s="1"/>
  <c r="K109" i="3"/>
  <c r="H109" i="3"/>
  <c r="L109" i="3" s="1"/>
  <c r="I109" i="3"/>
  <c r="M109" i="3" s="1"/>
  <c r="K110" i="3"/>
  <c r="H110" i="3"/>
  <c r="L110" i="3" s="1"/>
  <c r="I110" i="3"/>
  <c r="M110" i="3" s="1"/>
  <c r="K111" i="3"/>
  <c r="H111" i="3"/>
  <c r="L111" i="3" s="1"/>
  <c r="I111" i="3"/>
  <c r="M111" i="3" s="1"/>
  <c r="K112" i="3"/>
  <c r="H112" i="3"/>
  <c r="L112" i="3" s="1"/>
  <c r="I112" i="3"/>
  <c r="M112" i="3" s="1"/>
  <c r="K113" i="3"/>
  <c r="H113" i="3"/>
  <c r="L113" i="3" s="1"/>
  <c r="I113" i="3"/>
  <c r="M113" i="3" s="1"/>
  <c r="K114" i="3"/>
  <c r="H114" i="3"/>
  <c r="L114" i="3" s="1"/>
  <c r="I114" i="3"/>
  <c r="M114" i="3" s="1"/>
  <c r="K115" i="3"/>
  <c r="H115" i="3"/>
  <c r="L115" i="3" s="1"/>
  <c r="I115" i="3"/>
  <c r="M115" i="3" s="1"/>
  <c r="K116" i="3"/>
  <c r="H116" i="3"/>
  <c r="L116" i="3" s="1"/>
  <c r="I116" i="3"/>
  <c r="M116" i="3" s="1"/>
  <c r="K117" i="3"/>
  <c r="H117" i="3"/>
  <c r="L117" i="3" s="1"/>
  <c r="I117" i="3"/>
  <c r="M117" i="3" s="1"/>
  <c r="K118" i="3"/>
  <c r="H118" i="3"/>
  <c r="L118" i="3" s="1"/>
  <c r="I118" i="3"/>
  <c r="M118" i="3" s="1"/>
  <c r="K119" i="3"/>
  <c r="H119" i="3"/>
  <c r="L119" i="3" s="1"/>
  <c r="I119" i="3"/>
  <c r="M119" i="3" s="1"/>
  <c r="K120" i="3"/>
  <c r="H120" i="3"/>
  <c r="L120" i="3" s="1"/>
  <c r="I120" i="3"/>
  <c r="M120" i="3" s="1"/>
  <c r="K121" i="3"/>
  <c r="H121" i="3"/>
  <c r="L121" i="3" s="1"/>
  <c r="I121" i="3"/>
  <c r="M121" i="3" s="1"/>
  <c r="K122" i="3"/>
  <c r="H122" i="3"/>
  <c r="L122" i="3" s="1"/>
  <c r="I122" i="3"/>
  <c r="M122" i="3" s="1"/>
  <c r="K123" i="3"/>
  <c r="H123" i="3"/>
  <c r="L123" i="3" s="1"/>
  <c r="I123" i="3"/>
  <c r="M123" i="3" s="1"/>
  <c r="K124" i="3"/>
  <c r="H124" i="3"/>
  <c r="L124" i="3" s="1"/>
  <c r="I124" i="3"/>
  <c r="M124" i="3" s="1"/>
  <c r="K125" i="3"/>
  <c r="H125" i="3"/>
  <c r="L125" i="3" s="1"/>
  <c r="I125" i="3"/>
  <c r="M125" i="3" s="1"/>
  <c r="K126" i="3"/>
  <c r="H126" i="3"/>
  <c r="L126" i="3" s="1"/>
  <c r="I126" i="3"/>
  <c r="M126" i="3" s="1"/>
  <c r="K127" i="3"/>
  <c r="H127" i="3"/>
  <c r="L127" i="3" s="1"/>
  <c r="I127" i="3"/>
  <c r="M127" i="3" s="1"/>
  <c r="K128" i="3"/>
  <c r="H128" i="3"/>
  <c r="L128" i="3" s="1"/>
  <c r="I128" i="3"/>
  <c r="M128" i="3" s="1"/>
  <c r="K129" i="3"/>
  <c r="H129" i="3"/>
  <c r="L129" i="3" s="1"/>
  <c r="I129" i="3"/>
  <c r="M129" i="3" s="1"/>
  <c r="K130" i="3"/>
  <c r="H130" i="3"/>
  <c r="L130" i="3" s="1"/>
  <c r="I130" i="3"/>
  <c r="M130" i="3" s="1"/>
  <c r="K131" i="3"/>
  <c r="H131" i="3"/>
  <c r="L131" i="3" s="1"/>
  <c r="I131" i="3"/>
  <c r="M131" i="3" s="1"/>
  <c r="K132" i="3"/>
  <c r="H132" i="3"/>
  <c r="L132" i="3" s="1"/>
  <c r="I132" i="3"/>
  <c r="M132" i="3" s="1"/>
  <c r="K133" i="3"/>
  <c r="H133" i="3"/>
  <c r="L133" i="3" s="1"/>
  <c r="I133" i="3"/>
  <c r="M133" i="3" s="1"/>
  <c r="K134" i="3"/>
  <c r="H134" i="3"/>
  <c r="L134" i="3" s="1"/>
  <c r="I134" i="3"/>
  <c r="M134" i="3" s="1"/>
  <c r="K135" i="3"/>
  <c r="H135" i="3"/>
  <c r="L135" i="3" s="1"/>
  <c r="I135" i="3"/>
  <c r="M135" i="3" s="1"/>
  <c r="K136" i="3"/>
  <c r="H136" i="3"/>
  <c r="L136" i="3" s="1"/>
  <c r="I136" i="3"/>
  <c r="M136" i="3" s="1"/>
  <c r="K137" i="3"/>
  <c r="H137" i="3"/>
  <c r="L137" i="3" s="1"/>
  <c r="I137" i="3"/>
  <c r="M137" i="3" s="1"/>
  <c r="K138" i="3"/>
  <c r="H138" i="3"/>
  <c r="L138" i="3" s="1"/>
  <c r="I138" i="3"/>
  <c r="M138" i="3" s="1"/>
  <c r="K139" i="3"/>
  <c r="H139" i="3"/>
  <c r="L139" i="3" s="1"/>
  <c r="I139" i="3"/>
  <c r="M139" i="3" s="1"/>
  <c r="K140" i="3"/>
  <c r="H140" i="3"/>
  <c r="L140" i="3" s="1"/>
  <c r="I140" i="3"/>
  <c r="M140" i="3" s="1"/>
  <c r="K141" i="3"/>
  <c r="H141" i="3"/>
  <c r="L141" i="3" s="1"/>
  <c r="I141" i="3"/>
  <c r="M141" i="3" s="1"/>
  <c r="K142" i="3"/>
  <c r="H142" i="3"/>
  <c r="L142" i="3" s="1"/>
  <c r="I142" i="3"/>
  <c r="M142" i="3" s="1"/>
  <c r="K143" i="3"/>
  <c r="H143" i="3"/>
  <c r="L143" i="3" s="1"/>
  <c r="I143" i="3"/>
  <c r="M143" i="3" s="1"/>
  <c r="K144" i="3"/>
  <c r="H144" i="3"/>
  <c r="L144" i="3" s="1"/>
  <c r="I144" i="3"/>
  <c r="M144" i="3" s="1"/>
  <c r="K145" i="3"/>
  <c r="H145" i="3"/>
  <c r="L145" i="3" s="1"/>
  <c r="I145" i="3"/>
  <c r="M145" i="3" s="1"/>
  <c r="K146" i="3"/>
  <c r="H146" i="3"/>
  <c r="L146" i="3" s="1"/>
  <c r="I146" i="3"/>
  <c r="M146" i="3" s="1"/>
  <c r="K147" i="3"/>
  <c r="H147" i="3"/>
  <c r="L147" i="3" s="1"/>
  <c r="I147" i="3"/>
  <c r="M147" i="3" s="1"/>
  <c r="K148" i="3"/>
  <c r="H148" i="3"/>
  <c r="L148" i="3" s="1"/>
  <c r="I148" i="3"/>
  <c r="M148" i="3" s="1"/>
  <c r="K149" i="3"/>
  <c r="H149" i="3"/>
  <c r="L149" i="3" s="1"/>
  <c r="I149" i="3"/>
  <c r="M149" i="3" s="1"/>
  <c r="K150" i="3"/>
  <c r="H150" i="3"/>
  <c r="L150" i="3" s="1"/>
  <c r="I150" i="3"/>
  <c r="M150" i="3" s="1"/>
  <c r="K151" i="3"/>
  <c r="H151" i="3"/>
  <c r="L151" i="3" s="1"/>
  <c r="I151" i="3"/>
  <c r="M151" i="3" s="1"/>
  <c r="K152" i="3"/>
  <c r="H152" i="3"/>
  <c r="L152" i="3" s="1"/>
  <c r="I152" i="3"/>
  <c r="M152" i="3" s="1"/>
  <c r="K153" i="3"/>
  <c r="H153" i="3"/>
  <c r="L153" i="3" s="1"/>
  <c r="I153" i="3"/>
  <c r="M153" i="3" s="1"/>
  <c r="K154" i="3"/>
  <c r="H154" i="3"/>
  <c r="L154" i="3" s="1"/>
  <c r="I154" i="3"/>
  <c r="M154" i="3" s="1"/>
  <c r="K155" i="3"/>
  <c r="H155" i="3"/>
  <c r="L155" i="3" s="1"/>
  <c r="I155" i="3"/>
  <c r="M155" i="3" s="1"/>
  <c r="K156" i="3"/>
  <c r="H156" i="3"/>
  <c r="L156" i="3" s="1"/>
  <c r="I156" i="3"/>
  <c r="M156" i="3" s="1"/>
  <c r="K157" i="3"/>
  <c r="H157" i="3"/>
  <c r="L157" i="3" s="1"/>
  <c r="I157" i="3"/>
  <c r="M157" i="3" s="1"/>
  <c r="K158" i="3"/>
  <c r="H158" i="3"/>
  <c r="L158" i="3" s="1"/>
  <c r="I158" i="3"/>
  <c r="M158" i="3" s="1"/>
  <c r="K159" i="3"/>
  <c r="H159" i="3"/>
  <c r="L159" i="3" s="1"/>
  <c r="I159" i="3"/>
  <c r="M159" i="3" s="1"/>
  <c r="K160" i="3"/>
  <c r="H160" i="3"/>
  <c r="L160" i="3" s="1"/>
  <c r="I160" i="3"/>
  <c r="M160" i="3" s="1"/>
  <c r="K161" i="3"/>
  <c r="H161" i="3"/>
  <c r="L161" i="3" s="1"/>
  <c r="I161" i="3"/>
  <c r="M161" i="3" s="1"/>
  <c r="K162" i="3"/>
  <c r="H162" i="3"/>
  <c r="L162" i="3" s="1"/>
  <c r="I162" i="3"/>
  <c r="M162" i="3" s="1"/>
  <c r="K163" i="3"/>
  <c r="H163" i="3"/>
  <c r="L163" i="3" s="1"/>
  <c r="I163" i="3"/>
  <c r="M163" i="3" s="1"/>
  <c r="K164" i="3"/>
  <c r="H164" i="3"/>
  <c r="L164" i="3" s="1"/>
  <c r="I164" i="3"/>
  <c r="M164" i="3" s="1"/>
  <c r="K165" i="3"/>
  <c r="H165" i="3"/>
  <c r="L165" i="3" s="1"/>
  <c r="I165" i="3"/>
  <c r="M165" i="3" s="1"/>
  <c r="K166" i="3"/>
  <c r="H166" i="3"/>
  <c r="L166" i="3" s="1"/>
  <c r="I166" i="3"/>
  <c r="M166" i="3" s="1"/>
  <c r="K167" i="3"/>
  <c r="H167" i="3"/>
  <c r="L167" i="3" s="1"/>
  <c r="I167" i="3"/>
  <c r="M167" i="3" s="1"/>
  <c r="K168" i="3"/>
  <c r="H168" i="3"/>
  <c r="L168" i="3" s="1"/>
  <c r="I168" i="3"/>
  <c r="M168" i="3" s="1"/>
  <c r="K169" i="3"/>
  <c r="H169" i="3"/>
  <c r="L169" i="3" s="1"/>
  <c r="I169" i="3"/>
  <c r="M169" i="3" s="1"/>
  <c r="K170" i="3"/>
  <c r="H170" i="3"/>
  <c r="L170" i="3" s="1"/>
  <c r="I170" i="3"/>
  <c r="M170" i="3" s="1"/>
  <c r="K171" i="3"/>
  <c r="H171" i="3"/>
  <c r="L171" i="3" s="1"/>
  <c r="I171" i="3"/>
  <c r="M171" i="3" s="1"/>
  <c r="K172" i="3"/>
  <c r="H172" i="3"/>
  <c r="L172" i="3" s="1"/>
  <c r="I172" i="3"/>
  <c r="M172" i="3" s="1"/>
  <c r="K173" i="3"/>
  <c r="H173" i="3"/>
  <c r="L173" i="3" s="1"/>
  <c r="I173" i="3"/>
  <c r="M173" i="3" s="1"/>
  <c r="K174" i="3"/>
  <c r="H174" i="3"/>
  <c r="L174" i="3" s="1"/>
  <c r="I174" i="3"/>
  <c r="M174" i="3" s="1"/>
  <c r="K175" i="3"/>
  <c r="H175" i="3"/>
  <c r="L175" i="3" s="1"/>
  <c r="I175" i="3"/>
  <c r="M175" i="3" s="1"/>
  <c r="K176" i="3"/>
  <c r="H176" i="3"/>
  <c r="L176" i="3" s="1"/>
  <c r="I176" i="3"/>
  <c r="M176" i="3" s="1"/>
  <c r="K177" i="3"/>
  <c r="H177" i="3"/>
  <c r="L177" i="3" s="1"/>
  <c r="I177" i="3"/>
  <c r="M177" i="3" s="1"/>
  <c r="K178" i="3"/>
  <c r="H178" i="3"/>
  <c r="L178" i="3" s="1"/>
  <c r="I178" i="3"/>
  <c r="M178" i="3" s="1"/>
  <c r="K179" i="3"/>
  <c r="H179" i="3"/>
  <c r="L179" i="3" s="1"/>
  <c r="I179" i="3"/>
  <c r="M179" i="3" s="1"/>
  <c r="K180" i="3"/>
  <c r="H180" i="3"/>
  <c r="L180" i="3" s="1"/>
  <c r="I180" i="3"/>
  <c r="M180" i="3" s="1"/>
  <c r="K181" i="3"/>
  <c r="H181" i="3"/>
  <c r="L181" i="3" s="1"/>
  <c r="I181" i="3"/>
  <c r="M181" i="3" s="1"/>
  <c r="K182" i="3"/>
  <c r="H182" i="3"/>
  <c r="L182" i="3" s="1"/>
  <c r="I182" i="3"/>
  <c r="M182" i="3" s="1"/>
  <c r="K183" i="3"/>
  <c r="H183" i="3"/>
  <c r="L183" i="3" s="1"/>
  <c r="I183" i="3"/>
  <c r="M183" i="3" s="1"/>
  <c r="K184" i="3"/>
  <c r="H184" i="3"/>
  <c r="L184" i="3" s="1"/>
  <c r="I184" i="3"/>
  <c r="M184" i="3" s="1"/>
  <c r="K185" i="3"/>
  <c r="H185" i="3"/>
  <c r="L185" i="3" s="1"/>
  <c r="I185" i="3"/>
  <c r="M185" i="3" s="1"/>
  <c r="K186" i="3"/>
  <c r="H186" i="3"/>
  <c r="L186" i="3" s="1"/>
  <c r="I186" i="3"/>
  <c r="M186" i="3" s="1"/>
  <c r="K187" i="3"/>
  <c r="H187" i="3"/>
  <c r="L187" i="3" s="1"/>
  <c r="I187" i="3"/>
  <c r="M187" i="3" s="1"/>
  <c r="K188" i="3"/>
  <c r="H188" i="3"/>
  <c r="L188" i="3" s="1"/>
  <c r="I188" i="3"/>
  <c r="M188" i="3" s="1"/>
  <c r="K189" i="3"/>
  <c r="H189" i="3"/>
  <c r="L189" i="3" s="1"/>
  <c r="I189" i="3"/>
  <c r="M189" i="3" s="1"/>
  <c r="K190" i="3"/>
  <c r="H190" i="3"/>
  <c r="L190" i="3" s="1"/>
  <c r="I190" i="3"/>
  <c r="M190" i="3" s="1"/>
  <c r="K191" i="3"/>
  <c r="H191" i="3"/>
  <c r="L191" i="3" s="1"/>
  <c r="I191" i="3"/>
  <c r="M191" i="3" s="1"/>
  <c r="K192" i="3"/>
  <c r="H192" i="3"/>
  <c r="L192" i="3" s="1"/>
  <c r="I192" i="3"/>
  <c r="M192" i="3" s="1"/>
  <c r="K193" i="3"/>
  <c r="H193" i="3"/>
  <c r="L193" i="3" s="1"/>
  <c r="I193" i="3"/>
  <c r="M193" i="3" s="1"/>
  <c r="K194" i="3"/>
  <c r="H194" i="3"/>
  <c r="L194" i="3" s="1"/>
  <c r="I194" i="3"/>
  <c r="M194" i="3" s="1"/>
  <c r="K195" i="3"/>
  <c r="H195" i="3"/>
  <c r="L195" i="3" s="1"/>
  <c r="I195" i="3"/>
  <c r="M195" i="3" s="1"/>
  <c r="K196" i="3"/>
  <c r="H196" i="3"/>
  <c r="L196" i="3" s="1"/>
  <c r="I196" i="3"/>
  <c r="M196" i="3" s="1"/>
  <c r="K197" i="3"/>
  <c r="H197" i="3"/>
  <c r="L197" i="3" s="1"/>
  <c r="I197" i="3"/>
  <c r="M197" i="3" s="1"/>
  <c r="K198" i="3"/>
  <c r="H198" i="3"/>
  <c r="L198" i="3" s="1"/>
  <c r="I198" i="3"/>
  <c r="M198" i="3" s="1"/>
  <c r="K199" i="3"/>
  <c r="H199" i="3"/>
  <c r="L199" i="3" s="1"/>
  <c r="I199" i="3"/>
  <c r="M199" i="3" s="1"/>
  <c r="K200" i="3"/>
  <c r="H200" i="3"/>
  <c r="L200" i="3" s="1"/>
  <c r="I200" i="3"/>
  <c r="M200" i="3" s="1"/>
  <c r="K201" i="3"/>
  <c r="H201" i="3"/>
  <c r="L201" i="3" s="1"/>
  <c r="I201" i="3"/>
  <c r="M201" i="3" s="1"/>
  <c r="K202" i="3"/>
  <c r="H202" i="3"/>
  <c r="L202" i="3" s="1"/>
  <c r="I202" i="3"/>
  <c r="M202" i="3" s="1"/>
  <c r="K203" i="3"/>
  <c r="H203" i="3"/>
  <c r="L203" i="3" s="1"/>
  <c r="I203" i="3"/>
  <c r="M203" i="3" s="1"/>
  <c r="K204" i="3"/>
  <c r="H204" i="3"/>
  <c r="L204" i="3" s="1"/>
  <c r="I204" i="3"/>
  <c r="M204" i="3" s="1"/>
  <c r="K205" i="3"/>
  <c r="H205" i="3"/>
  <c r="L205" i="3" s="1"/>
  <c r="I205" i="3"/>
  <c r="M205" i="3" s="1"/>
  <c r="K206" i="3"/>
  <c r="H206" i="3"/>
  <c r="L206" i="3" s="1"/>
  <c r="I206" i="3"/>
  <c r="M206" i="3" s="1"/>
  <c r="K207" i="3"/>
  <c r="H207" i="3"/>
  <c r="L207" i="3" s="1"/>
  <c r="I207" i="3"/>
  <c r="M207" i="3" s="1"/>
  <c r="K208" i="3"/>
  <c r="H208" i="3"/>
  <c r="L208" i="3" s="1"/>
  <c r="I208" i="3"/>
  <c r="M208" i="3" s="1"/>
  <c r="K209" i="3"/>
  <c r="H209" i="3"/>
  <c r="L209" i="3" s="1"/>
  <c r="I209" i="3"/>
  <c r="M209" i="3" s="1"/>
  <c r="K210" i="3"/>
  <c r="H210" i="3"/>
  <c r="L210" i="3" s="1"/>
  <c r="I210" i="3"/>
  <c r="M210" i="3" s="1"/>
  <c r="K211" i="3"/>
  <c r="H211" i="3"/>
  <c r="L211" i="3" s="1"/>
  <c r="I211" i="3"/>
  <c r="M211" i="3" s="1"/>
  <c r="K212" i="3"/>
  <c r="H212" i="3"/>
  <c r="L212" i="3" s="1"/>
  <c r="I212" i="3"/>
  <c r="M212" i="3" s="1"/>
  <c r="K213" i="3"/>
  <c r="H213" i="3"/>
  <c r="L213" i="3" s="1"/>
  <c r="I213" i="3"/>
  <c r="M213" i="3" s="1"/>
  <c r="K214" i="3"/>
  <c r="H214" i="3"/>
  <c r="L214" i="3" s="1"/>
  <c r="I214" i="3"/>
  <c r="M214" i="3" s="1"/>
  <c r="K215" i="3"/>
  <c r="H215" i="3"/>
  <c r="L215" i="3" s="1"/>
  <c r="I215" i="3"/>
  <c r="M215" i="3" s="1"/>
  <c r="K216" i="3"/>
  <c r="H216" i="3"/>
  <c r="L216" i="3" s="1"/>
  <c r="I216" i="3"/>
  <c r="M216" i="3" s="1"/>
  <c r="K217" i="3"/>
  <c r="H217" i="3"/>
  <c r="L217" i="3" s="1"/>
  <c r="I217" i="3"/>
  <c r="M217" i="3" s="1"/>
  <c r="K218" i="3"/>
  <c r="H218" i="3"/>
  <c r="L218" i="3" s="1"/>
  <c r="I218" i="3"/>
  <c r="M218" i="3" s="1"/>
  <c r="K219" i="3"/>
  <c r="H219" i="3"/>
  <c r="L219" i="3" s="1"/>
  <c r="I219" i="3"/>
  <c r="M219" i="3" s="1"/>
  <c r="K220" i="3"/>
  <c r="H220" i="3"/>
  <c r="L220" i="3" s="1"/>
  <c r="I220" i="3"/>
  <c r="M220" i="3" s="1"/>
  <c r="K221" i="3"/>
  <c r="H221" i="3"/>
  <c r="L221" i="3" s="1"/>
  <c r="I221" i="3"/>
  <c r="M221" i="3" s="1"/>
  <c r="K222" i="3"/>
  <c r="H222" i="3"/>
  <c r="L222" i="3" s="1"/>
  <c r="I222" i="3"/>
  <c r="M222" i="3" s="1"/>
  <c r="K223" i="3"/>
  <c r="H223" i="3"/>
  <c r="L223" i="3" s="1"/>
  <c r="I223" i="3"/>
  <c r="M223" i="3" s="1"/>
  <c r="K224" i="3"/>
  <c r="H224" i="3"/>
  <c r="L224" i="3" s="1"/>
  <c r="I224" i="3"/>
  <c r="M224" i="3" s="1"/>
  <c r="K225" i="3"/>
  <c r="H225" i="3"/>
  <c r="L225" i="3" s="1"/>
  <c r="I225" i="3"/>
  <c r="M225" i="3" s="1"/>
  <c r="K226" i="3"/>
  <c r="H226" i="3"/>
  <c r="L226" i="3" s="1"/>
  <c r="I226" i="3"/>
  <c r="M226" i="3" s="1"/>
  <c r="K227" i="3"/>
  <c r="H227" i="3"/>
  <c r="L227" i="3" s="1"/>
  <c r="I227" i="3"/>
  <c r="M227" i="3" s="1"/>
  <c r="K228" i="3"/>
  <c r="H228" i="3"/>
  <c r="L228" i="3" s="1"/>
  <c r="I228" i="3"/>
  <c r="M228" i="3" s="1"/>
  <c r="K229" i="3"/>
  <c r="H229" i="3"/>
  <c r="L229" i="3" s="1"/>
  <c r="I229" i="3"/>
  <c r="M229" i="3" s="1"/>
  <c r="K230" i="3"/>
  <c r="H230" i="3"/>
  <c r="L230" i="3" s="1"/>
  <c r="I230" i="3"/>
  <c r="M230" i="3" s="1"/>
  <c r="K231" i="3"/>
  <c r="H231" i="3"/>
  <c r="L231" i="3" s="1"/>
  <c r="I231" i="3"/>
  <c r="M231" i="3" s="1"/>
  <c r="K232" i="3"/>
  <c r="H232" i="3"/>
  <c r="L232" i="3" s="1"/>
  <c r="I232" i="3"/>
  <c r="M232" i="3" s="1"/>
  <c r="K233" i="3"/>
  <c r="H233" i="3"/>
  <c r="L233" i="3" s="1"/>
  <c r="I233" i="3"/>
  <c r="M233" i="3" s="1"/>
  <c r="K234" i="3"/>
  <c r="H234" i="3"/>
  <c r="L234" i="3" s="1"/>
  <c r="I234" i="3"/>
  <c r="M234" i="3" s="1"/>
  <c r="K235" i="3"/>
  <c r="H235" i="3"/>
  <c r="L235" i="3" s="1"/>
  <c r="I235" i="3"/>
  <c r="M235" i="3" s="1"/>
  <c r="K236" i="3"/>
  <c r="H236" i="3"/>
  <c r="L236" i="3" s="1"/>
  <c r="I236" i="3"/>
  <c r="M236" i="3" s="1"/>
  <c r="K237" i="3"/>
  <c r="H237" i="3"/>
  <c r="L237" i="3" s="1"/>
  <c r="I237" i="3"/>
  <c r="M237" i="3" s="1"/>
  <c r="K238" i="3"/>
  <c r="H238" i="3"/>
  <c r="L238" i="3" s="1"/>
  <c r="I238" i="3"/>
  <c r="M238" i="3" s="1"/>
  <c r="K239" i="3"/>
  <c r="H239" i="3"/>
  <c r="L239" i="3" s="1"/>
  <c r="I239" i="3"/>
  <c r="M239" i="3" s="1"/>
  <c r="K240" i="3"/>
  <c r="H240" i="3"/>
  <c r="L240" i="3" s="1"/>
  <c r="I240" i="3"/>
  <c r="M240" i="3" s="1"/>
  <c r="K241" i="3"/>
  <c r="H241" i="3"/>
  <c r="L241" i="3" s="1"/>
  <c r="I241" i="3"/>
  <c r="M241" i="3" s="1"/>
  <c r="K242" i="3"/>
  <c r="H242" i="3"/>
  <c r="L242" i="3" s="1"/>
  <c r="I242" i="3"/>
  <c r="M242" i="3" s="1"/>
  <c r="K243" i="3"/>
  <c r="H243" i="3"/>
  <c r="L243" i="3" s="1"/>
  <c r="I243" i="3"/>
  <c r="M243" i="3" s="1"/>
  <c r="K244" i="3"/>
  <c r="H244" i="3"/>
  <c r="L244" i="3" s="1"/>
  <c r="I244" i="3"/>
  <c r="M244" i="3" s="1"/>
  <c r="K245" i="3"/>
  <c r="H245" i="3"/>
  <c r="L245" i="3" s="1"/>
  <c r="I245" i="3"/>
  <c r="M245" i="3" s="1"/>
  <c r="K246" i="3"/>
  <c r="H246" i="3"/>
  <c r="L246" i="3" s="1"/>
  <c r="I246" i="3"/>
  <c r="M246" i="3" s="1"/>
  <c r="K247" i="3"/>
  <c r="H247" i="3"/>
  <c r="L247" i="3" s="1"/>
  <c r="I247" i="3"/>
  <c r="M247" i="3" s="1"/>
  <c r="K248" i="3"/>
  <c r="H248" i="3"/>
  <c r="L248" i="3" s="1"/>
  <c r="I248" i="3"/>
  <c r="M248" i="3" s="1"/>
  <c r="K249" i="3"/>
  <c r="H249" i="3"/>
  <c r="L249" i="3" s="1"/>
  <c r="I249" i="3"/>
  <c r="M249" i="3" s="1"/>
  <c r="K250" i="3"/>
  <c r="H250" i="3"/>
  <c r="L250" i="3" s="1"/>
  <c r="I250" i="3"/>
  <c r="M250" i="3" s="1"/>
  <c r="K251" i="3"/>
  <c r="H251" i="3"/>
  <c r="L251" i="3" s="1"/>
  <c r="I251" i="3"/>
  <c r="M251" i="3" s="1"/>
  <c r="K252" i="3"/>
  <c r="H252" i="3"/>
  <c r="L252" i="3" s="1"/>
  <c r="I252" i="3"/>
  <c r="M252" i="3" s="1"/>
  <c r="K253" i="3"/>
  <c r="H253" i="3"/>
  <c r="L253" i="3" s="1"/>
  <c r="I253" i="3"/>
  <c r="M253" i="3" s="1"/>
  <c r="K254" i="3"/>
  <c r="H254" i="3"/>
  <c r="L254" i="3" s="1"/>
  <c r="I254" i="3"/>
  <c r="M254" i="3" s="1"/>
  <c r="K255" i="3"/>
  <c r="H255" i="3"/>
  <c r="L255" i="3" s="1"/>
  <c r="I255" i="3"/>
  <c r="M255" i="3" s="1"/>
  <c r="K256" i="3"/>
  <c r="H256" i="3"/>
  <c r="L256" i="3" s="1"/>
  <c r="I256" i="3"/>
  <c r="M256" i="3" s="1"/>
  <c r="K257" i="3"/>
  <c r="H257" i="3"/>
  <c r="L257" i="3" s="1"/>
  <c r="I257" i="3"/>
  <c r="M257" i="3" s="1"/>
  <c r="K258" i="3"/>
  <c r="H258" i="3"/>
  <c r="L258" i="3" s="1"/>
  <c r="I258" i="3"/>
  <c r="M258" i="3" s="1"/>
  <c r="K259" i="3"/>
  <c r="H259" i="3"/>
  <c r="L259" i="3" s="1"/>
  <c r="I259" i="3"/>
  <c r="M259" i="3" s="1"/>
  <c r="K260" i="3"/>
  <c r="H260" i="3"/>
  <c r="L260" i="3" s="1"/>
  <c r="I260" i="3"/>
  <c r="M260" i="3" s="1"/>
  <c r="K261" i="3"/>
  <c r="H261" i="3"/>
  <c r="L261" i="3" s="1"/>
  <c r="I261" i="3"/>
  <c r="M261" i="3" s="1"/>
  <c r="K262" i="3"/>
  <c r="H262" i="3"/>
  <c r="L262" i="3" s="1"/>
  <c r="I262" i="3"/>
  <c r="M262" i="3" s="1"/>
  <c r="K263" i="3"/>
  <c r="H263" i="3"/>
  <c r="L263" i="3" s="1"/>
  <c r="I263" i="3"/>
  <c r="M263" i="3" s="1"/>
  <c r="K264" i="3"/>
  <c r="H264" i="3"/>
  <c r="L264" i="3" s="1"/>
  <c r="I264" i="3"/>
  <c r="M264" i="3" s="1"/>
  <c r="K265" i="3"/>
  <c r="H265" i="3"/>
  <c r="L265" i="3" s="1"/>
  <c r="I265" i="3"/>
  <c r="M265" i="3" s="1"/>
  <c r="K266" i="3"/>
  <c r="H266" i="3"/>
  <c r="L266" i="3" s="1"/>
  <c r="I266" i="3"/>
  <c r="M266" i="3" s="1"/>
  <c r="K267" i="3"/>
  <c r="H267" i="3"/>
  <c r="L267" i="3" s="1"/>
  <c r="I267" i="3"/>
  <c r="M267" i="3" s="1"/>
  <c r="K268" i="3"/>
  <c r="H268" i="3"/>
  <c r="L268" i="3" s="1"/>
  <c r="I268" i="3"/>
  <c r="M268" i="3" s="1"/>
  <c r="K269" i="3"/>
  <c r="H269" i="3"/>
  <c r="L269" i="3" s="1"/>
  <c r="I269" i="3"/>
  <c r="M269" i="3" s="1"/>
  <c r="K270" i="3"/>
  <c r="H270" i="3"/>
  <c r="L270" i="3" s="1"/>
  <c r="I270" i="3"/>
  <c r="M270" i="3" s="1"/>
  <c r="K271" i="3"/>
  <c r="H271" i="3"/>
  <c r="L271" i="3" s="1"/>
  <c r="I271" i="3"/>
  <c r="M271" i="3" s="1"/>
  <c r="K272" i="3"/>
  <c r="H272" i="3"/>
  <c r="L272" i="3" s="1"/>
  <c r="I272" i="3"/>
  <c r="M272" i="3" s="1"/>
  <c r="K273" i="3"/>
  <c r="H273" i="3"/>
  <c r="L273" i="3" s="1"/>
  <c r="I273" i="3"/>
  <c r="M273" i="3" s="1"/>
  <c r="K274" i="3"/>
  <c r="H274" i="3"/>
  <c r="L274" i="3" s="1"/>
  <c r="I274" i="3"/>
  <c r="M274" i="3" s="1"/>
  <c r="K275" i="3"/>
  <c r="H275" i="3"/>
  <c r="L275" i="3" s="1"/>
  <c r="I275" i="3"/>
  <c r="M275" i="3" s="1"/>
  <c r="K276" i="3"/>
  <c r="H276" i="3"/>
  <c r="L276" i="3" s="1"/>
  <c r="I276" i="3"/>
  <c r="M276" i="3" s="1"/>
  <c r="K277" i="3"/>
  <c r="H277" i="3"/>
  <c r="L277" i="3" s="1"/>
  <c r="I277" i="3"/>
  <c r="M277" i="3" s="1"/>
  <c r="K278" i="3"/>
  <c r="H278" i="3"/>
  <c r="L278" i="3" s="1"/>
  <c r="I278" i="3"/>
  <c r="M278" i="3" s="1"/>
  <c r="K279" i="3"/>
  <c r="H279" i="3"/>
  <c r="L279" i="3" s="1"/>
  <c r="I279" i="3"/>
  <c r="M279" i="3" s="1"/>
  <c r="K280" i="3"/>
  <c r="H280" i="3"/>
  <c r="L280" i="3" s="1"/>
  <c r="I280" i="3"/>
  <c r="M280" i="3" s="1"/>
  <c r="K281" i="3"/>
  <c r="H281" i="3"/>
  <c r="L281" i="3" s="1"/>
  <c r="I281" i="3"/>
  <c r="M281" i="3" s="1"/>
  <c r="K282" i="3"/>
  <c r="H282" i="3"/>
  <c r="L282" i="3" s="1"/>
  <c r="I282" i="3"/>
  <c r="M282" i="3" s="1"/>
  <c r="K283" i="3"/>
  <c r="H283" i="3"/>
  <c r="L283" i="3" s="1"/>
  <c r="I283" i="3"/>
  <c r="M283" i="3" s="1"/>
  <c r="K284" i="3"/>
  <c r="H284" i="3"/>
  <c r="L284" i="3" s="1"/>
  <c r="I284" i="3"/>
  <c r="M284" i="3" s="1"/>
  <c r="K285" i="3"/>
  <c r="H285" i="3"/>
  <c r="L285" i="3" s="1"/>
  <c r="I285" i="3"/>
  <c r="M285" i="3" s="1"/>
  <c r="K286" i="3"/>
  <c r="H286" i="3"/>
  <c r="L286" i="3" s="1"/>
  <c r="I286" i="3"/>
  <c r="M286" i="3" s="1"/>
  <c r="K287" i="3"/>
  <c r="H287" i="3"/>
  <c r="L287" i="3" s="1"/>
  <c r="I287" i="3"/>
  <c r="M287" i="3" s="1"/>
  <c r="K288" i="3"/>
  <c r="H288" i="3"/>
  <c r="L288" i="3" s="1"/>
  <c r="I288" i="3"/>
  <c r="M288" i="3" s="1"/>
  <c r="K289" i="3"/>
  <c r="H289" i="3"/>
  <c r="L289" i="3" s="1"/>
  <c r="I289" i="3"/>
  <c r="M289" i="3" s="1"/>
  <c r="K290" i="3"/>
  <c r="H290" i="3"/>
  <c r="L290" i="3" s="1"/>
  <c r="I290" i="3"/>
  <c r="M290" i="3" s="1"/>
  <c r="K291" i="3"/>
  <c r="H291" i="3"/>
  <c r="L291" i="3" s="1"/>
  <c r="I291" i="3"/>
  <c r="M291" i="3" s="1"/>
  <c r="K292" i="3"/>
  <c r="H292" i="3"/>
  <c r="L292" i="3" s="1"/>
  <c r="I292" i="3"/>
  <c r="M292" i="3" s="1"/>
  <c r="K293" i="3"/>
  <c r="H293" i="3"/>
  <c r="L293" i="3" s="1"/>
  <c r="I293" i="3"/>
  <c r="M293" i="3" s="1"/>
  <c r="K294" i="3"/>
  <c r="H294" i="3"/>
  <c r="L294" i="3" s="1"/>
  <c r="I294" i="3"/>
  <c r="M294" i="3" s="1"/>
  <c r="K295" i="3"/>
  <c r="H295" i="3"/>
  <c r="L295" i="3" s="1"/>
  <c r="I295" i="3"/>
  <c r="M295" i="3" s="1"/>
  <c r="K296" i="3"/>
  <c r="H296" i="3"/>
  <c r="L296" i="3" s="1"/>
  <c r="I296" i="3"/>
  <c r="M296" i="3" s="1"/>
  <c r="K297" i="3"/>
  <c r="H297" i="3"/>
  <c r="L297" i="3" s="1"/>
  <c r="I297" i="3"/>
  <c r="M297" i="3" s="1"/>
  <c r="K298" i="3"/>
  <c r="H298" i="3"/>
  <c r="L298" i="3" s="1"/>
  <c r="I298" i="3"/>
  <c r="M298" i="3" s="1"/>
  <c r="K299" i="3"/>
  <c r="H299" i="3"/>
  <c r="L299" i="3" s="1"/>
  <c r="I299" i="3"/>
  <c r="M299" i="3" s="1"/>
  <c r="K300" i="3"/>
  <c r="H300" i="3"/>
  <c r="L300" i="3" s="1"/>
  <c r="I300" i="3"/>
  <c r="M300" i="3" s="1"/>
  <c r="K301" i="3"/>
  <c r="H301" i="3"/>
  <c r="L301" i="3" s="1"/>
  <c r="I301" i="3"/>
  <c r="M301" i="3" s="1"/>
  <c r="K302" i="3"/>
  <c r="H302" i="3"/>
  <c r="L302" i="3" s="1"/>
  <c r="I302" i="3"/>
  <c r="M302" i="3" s="1"/>
  <c r="K303" i="3"/>
  <c r="H303" i="3"/>
  <c r="L303" i="3" s="1"/>
  <c r="I303" i="3"/>
  <c r="M303" i="3" s="1"/>
  <c r="K304" i="3"/>
  <c r="H304" i="3"/>
  <c r="L304" i="3" s="1"/>
  <c r="I304" i="3"/>
  <c r="M304" i="3" s="1"/>
  <c r="K305" i="3"/>
  <c r="H305" i="3"/>
  <c r="L305" i="3" s="1"/>
  <c r="I305" i="3"/>
  <c r="M305" i="3" s="1"/>
  <c r="K306" i="3"/>
  <c r="H306" i="3"/>
  <c r="L306" i="3" s="1"/>
  <c r="I306" i="3"/>
  <c r="M306" i="3" s="1"/>
  <c r="K307" i="3"/>
  <c r="H307" i="3"/>
  <c r="L307" i="3" s="1"/>
  <c r="I307" i="3"/>
  <c r="M307" i="3" s="1"/>
  <c r="K308" i="3"/>
  <c r="H308" i="3"/>
  <c r="L308" i="3" s="1"/>
  <c r="I308" i="3"/>
  <c r="M308" i="3" s="1"/>
  <c r="K309" i="3"/>
  <c r="H309" i="3"/>
  <c r="L309" i="3" s="1"/>
  <c r="I309" i="3"/>
  <c r="M309" i="3" s="1"/>
  <c r="K310" i="3"/>
  <c r="H310" i="3"/>
  <c r="L310" i="3" s="1"/>
  <c r="I310" i="3"/>
  <c r="M310" i="3" s="1"/>
  <c r="K311" i="3"/>
  <c r="H311" i="3"/>
  <c r="L311" i="3" s="1"/>
  <c r="I311" i="3"/>
  <c r="M311" i="3" s="1"/>
  <c r="K312" i="3"/>
  <c r="H312" i="3"/>
  <c r="L312" i="3" s="1"/>
  <c r="I312" i="3"/>
  <c r="M312" i="3" s="1"/>
  <c r="K313" i="3"/>
  <c r="H313" i="3"/>
  <c r="L313" i="3" s="1"/>
  <c r="I313" i="3"/>
  <c r="M313" i="3" s="1"/>
  <c r="K314" i="3"/>
  <c r="H314" i="3"/>
  <c r="L314" i="3" s="1"/>
  <c r="I314" i="3"/>
  <c r="M314" i="3" s="1"/>
  <c r="K315" i="3"/>
  <c r="H315" i="3"/>
  <c r="L315" i="3" s="1"/>
  <c r="I315" i="3"/>
  <c r="M315" i="3" s="1"/>
  <c r="K316" i="3"/>
  <c r="H316" i="3"/>
  <c r="L316" i="3" s="1"/>
  <c r="I316" i="3"/>
  <c r="M316" i="3" s="1"/>
  <c r="K317" i="3"/>
  <c r="H317" i="3"/>
  <c r="L317" i="3" s="1"/>
  <c r="I317" i="3"/>
  <c r="M317" i="3" s="1"/>
  <c r="K318" i="3"/>
  <c r="H318" i="3"/>
  <c r="L318" i="3" s="1"/>
  <c r="I318" i="3"/>
  <c r="M318" i="3" s="1"/>
  <c r="K319" i="3"/>
  <c r="H319" i="3"/>
  <c r="L319" i="3" s="1"/>
  <c r="I319" i="3"/>
  <c r="M319" i="3" s="1"/>
  <c r="K320" i="3"/>
  <c r="H320" i="3"/>
  <c r="L320" i="3" s="1"/>
  <c r="I320" i="3"/>
  <c r="M320" i="3" s="1"/>
  <c r="K321" i="3"/>
  <c r="H321" i="3"/>
  <c r="L321" i="3" s="1"/>
  <c r="I321" i="3"/>
  <c r="M321" i="3" s="1"/>
  <c r="K322" i="3"/>
  <c r="H322" i="3"/>
  <c r="L322" i="3" s="1"/>
  <c r="I322" i="3"/>
  <c r="M322" i="3" s="1"/>
  <c r="K323" i="3"/>
  <c r="H323" i="3"/>
  <c r="L323" i="3" s="1"/>
  <c r="I323" i="3"/>
  <c r="M323" i="3" s="1"/>
  <c r="K324" i="3"/>
  <c r="H324" i="3"/>
  <c r="L324" i="3" s="1"/>
  <c r="I324" i="3"/>
  <c r="M324" i="3" s="1"/>
  <c r="K325" i="3"/>
  <c r="H325" i="3"/>
  <c r="L325" i="3" s="1"/>
  <c r="I325" i="3"/>
  <c r="M325" i="3" s="1"/>
  <c r="K326" i="3"/>
  <c r="H326" i="3"/>
  <c r="L326" i="3" s="1"/>
  <c r="I326" i="3"/>
  <c r="M326" i="3" s="1"/>
  <c r="K327" i="3"/>
  <c r="H327" i="3"/>
  <c r="L327" i="3" s="1"/>
  <c r="I327" i="3"/>
  <c r="M327" i="3" s="1"/>
  <c r="K328" i="3"/>
  <c r="H328" i="3"/>
  <c r="L328" i="3" s="1"/>
  <c r="I328" i="3"/>
  <c r="M328" i="3" s="1"/>
  <c r="K329" i="3"/>
  <c r="H329" i="3"/>
  <c r="L329" i="3" s="1"/>
  <c r="I329" i="3"/>
  <c r="M329" i="3" s="1"/>
  <c r="K330" i="3"/>
  <c r="H330" i="3"/>
  <c r="L330" i="3" s="1"/>
  <c r="I330" i="3"/>
  <c r="M330" i="3" s="1"/>
  <c r="K331" i="3"/>
  <c r="H331" i="3"/>
  <c r="L331" i="3" s="1"/>
  <c r="I331" i="3"/>
  <c r="M331" i="3" s="1"/>
  <c r="K332" i="3"/>
  <c r="H332" i="3"/>
  <c r="L332" i="3" s="1"/>
  <c r="I332" i="3"/>
  <c r="M332" i="3" s="1"/>
  <c r="K333" i="3"/>
  <c r="H333" i="3"/>
  <c r="L333" i="3" s="1"/>
  <c r="I333" i="3"/>
  <c r="M333" i="3" s="1"/>
  <c r="K334" i="3"/>
  <c r="H334" i="3"/>
  <c r="L334" i="3" s="1"/>
  <c r="I334" i="3"/>
  <c r="M334" i="3" s="1"/>
  <c r="K335" i="3"/>
  <c r="H335" i="3"/>
  <c r="L335" i="3" s="1"/>
  <c r="I335" i="3"/>
  <c r="M335" i="3" s="1"/>
  <c r="K336" i="3"/>
  <c r="H336" i="3"/>
  <c r="L336" i="3" s="1"/>
  <c r="I336" i="3"/>
  <c r="M336" i="3" s="1"/>
  <c r="K337" i="3"/>
  <c r="H337" i="3"/>
  <c r="L337" i="3" s="1"/>
  <c r="I337" i="3"/>
  <c r="M337" i="3" s="1"/>
  <c r="K338" i="3"/>
  <c r="H338" i="3"/>
  <c r="L338" i="3" s="1"/>
  <c r="I338" i="3"/>
  <c r="M338" i="3" s="1"/>
  <c r="K339" i="3"/>
  <c r="H339" i="3"/>
  <c r="L339" i="3" s="1"/>
  <c r="I339" i="3"/>
  <c r="M339" i="3" s="1"/>
  <c r="K340" i="3"/>
  <c r="H340" i="3"/>
  <c r="L340" i="3" s="1"/>
  <c r="I340" i="3"/>
  <c r="M340" i="3" s="1"/>
  <c r="K341" i="3"/>
  <c r="H341" i="3"/>
  <c r="L341" i="3" s="1"/>
  <c r="I341" i="3"/>
  <c r="M341" i="3" s="1"/>
  <c r="K342" i="3"/>
  <c r="H342" i="3"/>
  <c r="L342" i="3" s="1"/>
  <c r="I342" i="3"/>
  <c r="M342" i="3" s="1"/>
  <c r="K343" i="3"/>
  <c r="H343" i="3"/>
  <c r="L343" i="3" s="1"/>
  <c r="I343" i="3"/>
  <c r="M343" i="3" s="1"/>
  <c r="K344" i="3"/>
  <c r="H344" i="3"/>
  <c r="L344" i="3" s="1"/>
  <c r="I344" i="3"/>
  <c r="M344" i="3" s="1"/>
  <c r="K345" i="3"/>
  <c r="H345" i="3"/>
  <c r="L345" i="3" s="1"/>
  <c r="I345" i="3"/>
  <c r="M345" i="3" s="1"/>
  <c r="K346" i="3"/>
  <c r="H346" i="3"/>
  <c r="L346" i="3" s="1"/>
  <c r="I346" i="3"/>
  <c r="M346" i="3" s="1"/>
  <c r="K347" i="3"/>
  <c r="H347" i="3"/>
  <c r="L347" i="3" s="1"/>
  <c r="I347" i="3"/>
  <c r="M347" i="3" s="1"/>
  <c r="K348" i="3"/>
  <c r="H348" i="3"/>
  <c r="L348" i="3" s="1"/>
  <c r="I348" i="3"/>
  <c r="M348" i="3" s="1"/>
  <c r="K349" i="3"/>
  <c r="H349" i="3"/>
  <c r="L349" i="3" s="1"/>
  <c r="I349" i="3"/>
  <c r="M349" i="3" s="1"/>
  <c r="K350" i="3"/>
  <c r="H350" i="3"/>
  <c r="L350" i="3" s="1"/>
  <c r="I350" i="3"/>
  <c r="M350" i="3" s="1"/>
  <c r="K351" i="3"/>
  <c r="H351" i="3"/>
  <c r="L351" i="3" s="1"/>
  <c r="I351" i="3"/>
  <c r="M351" i="3" s="1"/>
  <c r="K352" i="3"/>
  <c r="H352" i="3"/>
  <c r="L352" i="3" s="1"/>
  <c r="I352" i="3"/>
  <c r="M352" i="3" s="1"/>
  <c r="K353" i="3"/>
  <c r="H353" i="3"/>
  <c r="L353" i="3" s="1"/>
  <c r="I353" i="3"/>
  <c r="M353" i="3" s="1"/>
  <c r="K354" i="3"/>
  <c r="H354" i="3"/>
  <c r="L354" i="3" s="1"/>
  <c r="I354" i="3"/>
  <c r="M354" i="3" s="1"/>
  <c r="K355" i="3"/>
  <c r="H355" i="3"/>
  <c r="L355" i="3" s="1"/>
  <c r="I355" i="3"/>
  <c r="M355" i="3" s="1"/>
  <c r="K356" i="3"/>
  <c r="H356" i="3"/>
  <c r="L356" i="3" s="1"/>
  <c r="I356" i="3"/>
  <c r="M356" i="3" s="1"/>
  <c r="K357" i="3"/>
  <c r="H357" i="3"/>
  <c r="L357" i="3" s="1"/>
  <c r="I357" i="3"/>
  <c r="M357" i="3" s="1"/>
  <c r="K358" i="3"/>
  <c r="H358" i="3"/>
  <c r="L358" i="3" s="1"/>
  <c r="I358" i="3"/>
  <c r="M358" i="3" s="1"/>
  <c r="K359" i="3"/>
  <c r="H359" i="3"/>
  <c r="L359" i="3" s="1"/>
  <c r="I359" i="3"/>
  <c r="M359" i="3" s="1"/>
  <c r="K360" i="3"/>
  <c r="H360" i="3"/>
  <c r="L360" i="3" s="1"/>
  <c r="I360" i="3"/>
  <c r="M360" i="3" s="1"/>
  <c r="K361" i="3"/>
  <c r="H361" i="3"/>
  <c r="L361" i="3" s="1"/>
  <c r="I361" i="3"/>
  <c r="M361" i="3" s="1"/>
  <c r="K362" i="3"/>
  <c r="H362" i="3"/>
  <c r="L362" i="3" s="1"/>
  <c r="I362" i="3"/>
  <c r="M362" i="3" s="1"/>
  <c r="K363" i="3"/>
  <c r="H363" i="3"/>
  <c r="L363" i="3" s="1"/>
  <c r="I363" i="3"/>
  <c r="M363" i="3" s="1"/>
  <c r="K364" i="3"/>
  <c r="H364" i="3"/>
  <c r="L364" i="3" s="1"/>
  <c r="I364" i="3"/>
  <c r="M364" i="3" s="1"/>
  <c r="K365" i="3"/>
  <c r="H365" i="3"/>
  <c r="L365" i="3" s="1"/>
  <c r="I365" i="3"/>
  <c r="M365" i="3" s="1"/>
  <c r="K366" i="3"/>
  <c r="H366" i="3"/>
  <c r="L366" i="3" s="1"/>
  <c r="I366" i="3"/>
  <c r="M366" i="3" s="1"/>
  <c r="K367" i="3"/>
  <c r="H367" i="3"/>
  <c r="L367" i="3" s="1"/>
  <c r="I367" i="3"/>
  <c r="M367" i="3" s="1"/>
  <c r="K368" i="3"/>
  <c r="H368" i="3"/>
  <c r="L368" i="3" s="1"/>
  <c r="I368" i="3"/>
  <c r="M368" i="3" s="1"/>
  <c r="K369" i="3"/>
  <c r="H369" i="3"/>
  <c r="L369" i="3" s="1"/>
  <c r="I369" i="3"/>
  <c r="M369" i="3" s="1"/>
  <c r="K370" i="3"/>
  <c r="H370" i="3"/>
  <c r="L370" i="3" s="1"/>
  <c r="I370" i="3"/>
  <c r="M370" i="3" s="1"/>
  <c r="K371" i="3"/>
  <c r="H371" i="3"/>
  <c r="L371" i="3" s="1"/>
  <c r="I371" i="3"/>
  <c r="M371" i="3" s="1"/>
  <c r="K372" i="3"/>
  <c r="H372" i="3"/>
  <c r="L372" i="3" s="1"/>
  <c r="I372" i="3"/>
  <c r="M372" i="3" s="1"/>
  <c r="K373" i="3"/>
  <c r="H373" i="3"/>
  <c r="L373" i="3" s="1"/>
  <c r="I373" i="3"/>
  <c r="M373" i="3" s="1"/>
  <c r="K374" i="3"/>
  <c r="H374" i="3"/>
  <c r="L374" i="3" s="1"/>
  <c r="I374" i="3"/>
  <c r="M374" i="3" s="1"/>
  <c r="K375" i="3"/>
  <c r="H375" i="3"/>
  <c r="L375" i="3" s="1"/>
  <c r="I375" i="3"/>
  <c r="M375" i="3" s="1"/>
  <c r="K376" i="3"/>
  <c r="H376" i="3"/>
  <c r="L376" i="3" s="1"/>
  <c r="I376" i="3"/>
  <c r="M376" i="3" s="1"/>
  <c r="K377" i="3"/>
  <c r="H377" i="3"/>
  <c r="L377" i="3" s="1"/>
  <c r="I377" i="3"/>
  <c r="M377" i="3" s="1"/>
  <c r="K378" i="3"/>
  <c r="H378" i="3"/>
  <c r="L378" i="3" s="1"/>
  <c r="I378" i="3"/>
  <c r="M378" i="3" s="1"/>
  <c r="K379" i="3"/>
  <c r="H379" i="3"/>
  <c r="L379" i="3" s="1"/>
  <c r="I379" i="3"/>
  <c r="M379" i="3" s="1"/>
  <c r="K380" i="3"/>
  <c r="H380" i="3"/>
  <c r="L380" i="3" s="1"/>
  <c r="I380" i="3"/>
  <c r="M380" i="3" s="1"/>
  <c r="K381" i="3"/>
  <c r="H381" i="3"/>
  <c r="L381" i="3" s="1"/>
  <c r="I381" i="3"/>
  <c r="M381" i="3" s="1"/>
  <c r="K382" i="3"/>
  <c r="H382" i="3"/>
  <c r="L382" i="3" s="1"/>
  <c r="I382" i="3"/>
  <c r="M382" i="3" s="1"/>
  <c r="K383" i="3"/>
  <c r="H383" i="3"/>
  <c r="L383" i="3" s="1"/>
  <c r="I383" i="3"/>
  <c r="M383" i="3" s="1"/>
  <c r="K384" i="3"/>
  <c r="H384" i="3"/>
  <c r="L384" i="3" s="1"/>
  <c r="I384" i="3"/>
  <c r="M384" i="3" s="1"/>
  <c r="K385" i="3"/>
  <c r="H385" i="3"/>
  <c r="L385" i="3" s="1"/>
  <c r="I385" i="3"/>
  <c r="M385" i="3" s="1"/>
  <c r="K386" i="3"/>
  <c r="H386" i="3"/>
  <c r="L386" i="3" s="1"/>
  <c r="I386" i="3"/>
  <c r="M386" i="3" s="1"/>
  <c r="K387" i="3"/>
  <c r="H387" i="3"/>
  <c r="L387" i="3" s="1"/>
  <c r="I387" i="3"/>
  <c r="M387" i="3" s="1"/>
  <c r="K388" i="3"/>
  <c r="H388" i="3"/>
  <c r="L388" i="3" s="1"/>
  <c r="I388" i="3"/>
  <c r="M388" i="3" s="1"/>
  <c r="K389" i="3"/>
  <c r="H389" i="3"/>
  <c r="L389" i="3" s="1"/>
  <c r="I389" i="3"/>
  <c r="M389" i="3" s="1"/>
  <c r="K390" i="3"/>
  <c r="H390" i="3"/>
  <c r="L390" i="3" s="1"/>
  <c r="I390" i="3"/>
  <c r="M390" i="3" s="1"/>
  <c r="K391" i="3"/>
  <c r="H391" i="3"/>
  <c r="L391" i="3" s="1"/>
  <c r="I391" i="3"/>
  <c r="M391" i="3" s="1"/>
  <c r="K392" i="3"/>
  <c r="H392" i="3"/>
  <c r="L392" i="3" s="1"/>
  <c r="I392" i="3"/>
  <c r="M392" i="3" s="1"/>
  <c r="K393" i="3"/>
  <c r="H393" i="3"/>
  <c r="L393" i="3" s="1"/>
  <c r="I393" i="3"/>
  <c r="M393" i="3" s="1"/>
  <c r="K394" i="3"/>
  <c r="H394" i="3"/>
  <c r="L394" i="3" s="1"/>
  <c r="I394" i="3"/>
  <c r="M394" i="3" s="1"/>
  <c r="K395" i="3"/>
  <c r="H395" i="3"/>
  <c r="L395" i="3" s="1"/>
  <c r="I395" i="3"/>
  <c r="M395" i="3" s="1"/>
  <c r="K396" i="3"/>
  <c r="H396" i="3"/>
  <c r="L396" i="3" s="1"/>
  <c r="I396" i="3"/>
  <c r="M396" i="3" s="1"/>
  <c r="K397" i="3"/>
  <c r="H397" i="3"/>
  <c r="L397" i="3" s="1"/>
  <c r="I397" i="3"/>
  <c r="M397" i="3" s="1"/>
  <c r="K398" i="3"/>
  <c r="H398" i="3"/>
  <c r="L398" i="3" s="1"/>
  <c r="I398" i="3"/>
  <c r="M398" i="3" s="1"/>
  <c r="K399" i="3"/>
  <c r="H399" i="3"/>
  <c r="L399" i="3" s="1"/>
  <c r="I399" i="3"/>
  <c r="M399" i="3" s="1"/>
  <c r="K400" i="3"/>
  <c r="H400" i="3"/>
  <c r="L400" i="3" s="1"/>
  <c r="I400" i="3"/>
  <c r="M400" i="3" s="1"/>
  <c r="K401" i="3"/>
  <c r="H401" i="3"/>
  <c r="L401" i="3" s="1"/>
  <c r="I401" i="3"/>
  <c r="M401" i="3" s="1"/>
  <c r="K402" i="3"/>
  <c r="H402" i="3"/>
  <c r="L402" i="3" s="1"/>
  <c r="I402" i="3"/>
  <c r="M402" i="3" s="1"/>
  <c r="K403" i="3"/>
  <c r="H403" i="3"/>
  <c r="L403" i="3" s="1"/>
  <c r="I403" i="3"/>
  <c r="M403" i="3" s="1"/>
  <c r="K404" i="3"/>
  <c r="H404" i="3"/>
  <c r="L404" i="3" s="1"/>
  <c r="I404" i="3"/>
  <c r="M404" i="3" s="1"/>
  <c r="K405" i="3"/>
  <c r="H405" i="3"/>
  <c r="L405" i="3" s="1"/>
  <c r="I405" i="3"/>
  <c r="M405" i="3" s="1"/>
  <c r="K406" i="3"/>
  <c r="H406" i="3"/>
  <c r="L406" i="3" s="1"/>
  <c r="I406" i="3"/>
  <c r="M406" i="3" s="1"/>
  <c r="K407" i="3"/>
  <c r="H407" i="3"/>
  <c r="L407" i="3" s="1"/>
  <c r="I407" i="3"/>
  <c r="M407" i="3" s="1"/>
  <c r="K408" i="3"/>
  <c r="H408" i="3"/>
  <c r="L408" i="3" s="1"/>
  <c r="I408" i="3"/>
  <c r="M408" i="3" s="1"/>
  <c r="K409" i="3"/>
  <c r="H409" i="3"/>
  <c r="L409" i="3" s="1"/>
  <c r="I409" i="3"/>
  <c r="M409" i="3" s="1"/>
  <c r="K410" i="3"/>
  <c r="H410" i="3"/>
  <c r="L410" i="3" s="1"/>
  <c r="I410" i="3"/>
  <c r="M410" i="3" s="1"/>
  <c r="K411" i="3"/>
  <c r="H411" i="3"/>
  <c r="L411" i="3" s="1"/>
  <c r="I411" i="3"/>
  <c r="M411" i="3" s="1"/>
  <c r="K412" i="3"/>
  <c r="H412" i="3"/>
  <c r="L412" i="3" s="1"/>
  <c r="I412" i="3"/>
  <c r="M412" i="3" s="1"/>
  <c r="K413" i="3"/>
  <c r="H413" i="3"/>
  <c r="L413" i="3" s="1"/>
  <c r="I413" i="3"/>
  <c r="M413" i="3" s="1"/>
  <c r="K414" i="3"/>
  <c r="H414" i="3"/>
  <c r="L414" i="3" s="1"/>
  <c r="I414" i="3"/>
  <c r="M414" i="3" s="1"/>
  <c r="K415" i="3"/>
  <c r="H415" i="3"/>
  <c r="L415" i="3" s="1"/>
  <c r="I415" i="3"/>
  <c r="M415" i="3" s="1"/>
  <c r="K416" i="3"/>
  <c r="H416" i="3"/>
  <c r="L416" i="3" s="1"/>
  <c r="I416" i="3"/>
  <c r="M416" i="3" s="1"/>
  <c r="K417" i="3"/>
  <c r="H417" i="3"/>
  <c r="L417" i="3" s="1"/>
  <c r="I417" i="3"/>
  <c r="M417" i="3" s="1"/>
  <c r="K418" i="3"/>
  <c r="H418" i="3"/>
  <c r="L418" i="3" s="1"/>
  <c r="I418" i="3"/>
  <c r="M418" i="3" s="1"/>
  <c r="K419" i="3"/>
  <c r="H419" i="3"/>
  <c r="L419" i="3" s="1"/>
  <c r="I419" i="3"/>
  <c r="M419" i="3" s="1"/>
  <c r="K420" i="3"/>
  <c r="H420" i="3"/>
  <c r="L420" i="3" s="1"/>
  <c r="I420" i="3"/>
  <c r="M420" i="3" s="1"/>
  <c r="K421" i="3"/>
  <c r="H421" i="3"/>
  <c r="L421" i="3" s="1"/>
  <c r="I421" i="3"/>
  <c r="M421" i="3" s="1"/>
  <c r="K422" i="3"/>
  <c r="H422" i="3"/>
  <c r="L422" i="3" s="1"/>
  <c r="I422" i="3"/>
  <c r="M422" i="3" s="1"/>
  <c r="K423" i="3"/>
  <c r="H423" i="3"/>
  <c r="L423" i="3" s="1"/>
  <c r="I423" i="3"/>
  <c r="M423" i="3" s="1"/>
  <c r="K424" i="3"/>
  <c r="H424" i="3"/>
  <c r="L424" i="3" s="1"/>
  <c r="I424" i="3"/>
  <c r="M424" i="3" s="1"/>
  <c r="K425" i="3"/>
  <c r="H425" i="3"/>
  <c r="L425" i="3" s="1"/>
  <c r="I425" i="3"/>
  <c r="M425" i="3" s="1"/>
  <c r="K426" i="3"/>
  <c r="H426" i="3"/>
  <c r="L426" i="3" s="1"/>
  <c r="I426" i="3"/>
  <c r="M426" i="3" s="1"/>
  <c r="K427" i="3"/>
  <c r="H427" i="3"/>
  <c r="L427" i="3" s="1"/>
  <c r="I427" i="3"/>
  <c r="M427" i="3" s="1"/>
  <c r="K428" i="3"/>
  <c r="H428" i="3"/>
  <c r="L428" i="3" s="1"/>
  <c r="I428" i="3"/>
  <c r="M428" i="3" s="1"/>
  <c r="K429" i="3"/>
  <c r="H429" i="3"/>
  <c r="L429" i="3" s="1"/>
  <c r="I429" i="3"/>
  <c r="M429" i="3" s="1"/>
  <c r="K430" i="3"/>
  <c r="H430" i="3"/>
  <c r="L430" i="3" s="1"/>
  <c r="I430" i="3"/>
  <c r="M430" i="3" s="1"/>
  <c r="K431" i="3"/>
  <c r="H431" i="3"/>
  <c r="L431" i="3" s="1"/>
  <c r="I431" i="3"/>
  <c r="M431" i="3" s="1"/>
  <c r="K432" i="3"/>
  <c r="H432" i="3"/>
  <c r="L432" i="3" s="1"/>
  <c r="I432" i="3"/>
  <c r="M432" i="3" s="1"/>
  <c r="K433" i="3"/>
  <c r="H433" i="3"/>
  <c r="L433" i="3" s="1"/>
  <c r="I433" i="3"/>
  <c r="M433" i="3" s="1"/>
  <c r="K434" i="3"/>
  <c r="H434" i="3"/>
  <c r="L434" i="3" s="1"/>
  <c r="I434" i="3"/>
  <c r="M434" i="3" s="1"/>
  <c r="K435" i="3"/>
  <c r="H435" i="3"/>
  <c r="L435" i="3" s="1"/>
  <c r="I435" i="3"/>
  <c r="M435" i="3" s="1"/>
  <c r="K436" i="3"/>
  <c r="H436" i="3"/>
  <c r="L436" i="3" s="1"/>
  <c r="I436" i="3"/>
  <c r="M436" i="3" s="1"/>
  <c r="K437" i="3"/>
  <c r="H437" i="3"/>
  <c r="L437" i="3" s="1"/>
  <c r="I437" i="3"/>
  <c r="M437" i="3" s="1"/>
  <c r="K438" i="3"/>
  <c r="H438" i="3"/>
  <c r="L438" i="3" s="1"/>
  <c r="I438" i="3"/>
  <c r="M438" i="3" s="1"/>
  <c r="K439" i="3"/>
  <c r="H439" i="3"/>
  <c r="L439" i="3" s="1"/>
  <c r="I439" i="3"/>
  <c r="M439" i="3" s="1"/>
  <c r="K440" i="3"/>
  <c r="H440" i="3"/>
  <c r="L440" i="3" s="1"/>
  <c r="I440" i="3"/>
  <c r="M440" i="3" s="1"/>
  <c r="K441" i="3"/>
  <c r="H441" i="3"/>
  <c r="L441" i="3" s="1"/>
  <c r="I441" i="3"/>
  <c r="M441" i="3" s="1"/>
  <c r="K442" i="3"/>
  <c r="H442" i="3"/>
  <c r="L442" i="3" s="1"/>
  <c r="I442" i="3"/>
  <c r="M442" i="3" s="1"/>
  <c r="K443" i="3"/>
  <c r="H443" i="3"/>
  <c r="L443" i="3" s="1"/>
  <c r="I443" i="3"/>
  <c r="M443" i="3" s="1"/>
  <c r="K444" i="3"/>
  <c r="H444" i="3"/>
  <c r="L444" i="3" s="1"/>
  <c r="I444" i="3"/>
  <c r="M444" i="3" s="1"/>
  <c r="K445" i="3"/>
  <c r="H445" i="3"/>
  <c r="L445" i="3" s="1"/>
  <c r="I445" i="3"/>
  <c r="M445" i="3" s="1"/>
  <c r="K446" i="3"/>
  <c r="H446" i="3"/>
  <c r="L446" i="3" s="1"/>
  <c r="I446" i="3"/>
  <c r="M446" i="3" s="1"/>
  <c r="K447" i="3"/>
  <c r="H447" i="3"/>
  <c r="L447" i="3" s="1"/>
  <c r="I447" i="3"/>
  <c r="M447" i="3" s="1"/>
  <c r="K448" i="3"/>
  <c r="H448" i="3"/>
  <c r="L448" i="3" s="1"/>
  <c r="I448" i="3"/>
  <c r="M448" i="3" s="1"/>
  <c r="K449" i="3"/>
  <c r="H449" i="3"/>
  <c r="L449" i="3" s="1"/>
  <c r="I449" i="3"/>
  <c r="M449" i="3" s="1"/>
  <c r="K450" i="3"/>
  <c r="H450" i="3"/>
  <c r="L450" i="3" s="1"/>
  <c r="I450" i="3"/>
  <c r="M450" i="3" s="1"/>
  <c r="K451" i="3"/>
  <c r="H451" i="3"/>
  <c r="L451" i="3" s="1"/>
  <c r="I451" i="3"/>
  <c r="M451" i="3" s="1"/>
  <c r="K452" i="3"/>
  <c r="H452" i="3"/>
  <c r="L452" i="3" s="1"/>
  <c r="I452" i="3"/>
  <c r="M452" i="3" s="1"/>
  <c r="K453" i="3"/>
  <c r="H453" i="3"/>
  <c r="L453" i="3" s="1"/>
  <c r="I453" i="3"/>
  <c r="M453" i="3" s="1"/>
  <c r="K454" i="3"/>
  <c r="H454" i="3"/>
  <c r="L454" i="3" s="1"/>
  <c r="I454" i="3"/>
  <c r="M454" i="3" s="1"/>
  <c r="K455" i="3"/>
  <c r="H455" i="3"/>
  <c r="L455" i="3" s="1"/>
  <c r="I455" i="3"/>
  <c r="M455" i="3" s="1"/>
  <c r="K456" i="3"/>
  <c r="H456" i="3"/>
  <c r="L456" i="3" s="1"/>
  <c r="I456" i="3"/>
  <c r="M456" i="3" s="1"/>
  <c r="K457" i="3"/>
  <c r="H457" i="3"/>
  <c r="L457" i="3" s="1"/>
  <c r="I457" i="3"/>
  <c r="M457" i="3" s="1"/>
  <c r="K458" i="3"/>
  <c r="H458" i="3"/>
  <c r="L458" i="3" s="1"/>
  <c r="I458" i="3"/>
  <c r="M458" i="3" s="1"/>
  <c r="K459" i="3"/>
  <c r="H459" i="3"/>
  <c r="L459" i="3" s="1"/>
  <c r="I459" i="3"/>
  <c r="M459" i="3" s="1"/>
  <c r="K460" i="3"/>
  <c r="H460" i="3"/>
  <c r="L460" i="3" s="1"/>
  <c r="I460" i="3"/>
  <c r="M460" i="3" s="1"/>
  <c r="K461" i="3"/>
  <c r="H461" i="3"/>
  <c r="L461" i="3" s="1"/>
  <c r="I461" i="3"/>
  <c r="M461" i="3" s="1"/>
  <c r="K462" i="3"/>
  <c r="H462" i="3"/>
  <c r="L462" i="3" s="1"/>
  <c r="I462" i="3"/>
  <c r="M462" i="3" s="1"/>
  <c r="K463" i="3"/>
  <c r="H463" i="3"/>
  <c r="L463" i="3" s="1"/>
  <c r="I463" i="3"/>
  <c r="M463" i="3" s="1"/>
  <c r="K464" i="3"/>
  <c r="H464" i="3"/>
  <c r="L464" i="3" s="1"/>
  <c r="I464" i="3"/>
  <c r="M464" i="3" s="1"/>
  <c r="K465" i="3"/>
  <c r="H465" i="3"/>
  <c r="L465" i="3" s="1"/>
  <c r="I465" i="3"/>
  <c r="M465" i="3" s="1"/>
  <c r="K466" i="3"/>
  <c r="H466" i="3"/>
  <c r="L466" i="3" s="1"/>
  <c r="I466" i="3"/>
  <c r="M466" i="3" s="1"/>
  <c r="K467" i="3"/>
  <c r="H467" i="3"/>
  <c r="L467" i="3" s="1"/>
  <c r="I467" i="3"/>
  <c r="M467" i="3" s="1"/>
  <c r="K468" i="3"/>
  <c r="H468" i="3"/>
  <c r="L468" i="3" s="1"/>
  <c r="I468" i="3"/>
  <c r="M468" i="3" s="1"/>
  <c r="K469" i="3"/>
  <c r="H469" i="3"/>
  <c r="L469" i="3" s="1"/>
  <c r="I469" i="3"/>
  <c r="M469" i="3" s="1"/>
  <c r="K470" i="3"/>
  <c r="H470" i="3"/>
  <c r="L470" i="3" s="1"/>
  <c r="I470" i="3"/>
  <c r="M470" i="3" s="1"/>
  <c r="K471" i="3"/>
  <c r="H471" i="3"/>
  <c r="L471" i="3" s="1"/>
  <c r="I471" i="3"/>
  <c r="M471" i="3" s="1"/>
  <c r="K472" i="3"/>
  <c r="H472" i="3"/>
  <c r="L472" i="3" s="1"/>
  <c r="I472" i="3"/>
  <c r="M472" i="3" s="1"/>
  <c r="K473" i="3"/>
  <c r="H473" i="3"/>
  <c r="L473" i="3" s="1"/>
  <c r="I473" i="3"/>
  <c r="M473" i="3" s="1"/>
  <c r="K474" i="3"/>
  <c r="H474" i="3"/>
  <c r="L474" i="3" s="1"/>
  <c r="I474" i="3"/>
  <c r="M474" i="3" s="1"/>
  <c r="K475" i="3"/>
  <c r="H475" i="3"/>
  <c r="L475" i="3" s="1"/>
  <c r="I475" i="3"/>
  <c r="M475" i="3" s="1"/>
  <c r="K476" i="3"/>
  <c r="H476" i="3"/>
  <c r="L476" i="3" s="1"/>
  <c r="I476" i="3"/>
  <c r="M476" i="3" s="1"/>
  <c r="K477" i="3"/>
  <c r="H477" i="3"/>
  <c r="L477" i="3" s="1"/>
  <c r="I477" i="3"/>
  <c r="M477" i="3" s="1"/>
  <c r="K478" i="3"/>
  <c r="H478" i="3"/>
  <c r="L478" i="3" s="1"/>
  <c r="I478" i="3"/>
  <c r="M478" i="3" s="1"/>
  <c r="K479" i="3"/>
  <c r="H479" i="3"/>
  <c r="L479" i="3" s="1"/>
  <c r="I479" i="3"/>
  <c r="M479" i="3" s="1"/>
  <c r="K480" i="3"/>
  <c r="H480" i="3"/>
  <c r="L480" i="3" s="1"/>
  <c r="I480" i="3"/>
  <c r="M480" i="3" s="1"/>
  <c r="K481" i="3"/>
  <c r="H481" i="3"/>
  <c r="L481" i="3" s="1"/>
  <c r="I481" i="3"/>
  <c r="M481" i="3" s="1"/>
  <c r="K482" i="3"/>
  <c r="H482" i="3"/>
  <c r="L482" i="3" s="1"/>
  <c r="I482" i="3"/>
  <c r="M482" i="3" s="1"/>
  <c r="K483" i="3"/>
  <c r="H483" i="3"/>
  <c r="L483" i="3" s="1"/>
  <c r="I483" i="3"/>
  <c r="M483" i="3" s="1"/>
  <c r="K484" i="3"/>
  <c r="H484" i="3"/>
  <c r="L484" i="3" s="1"/>
  <c r="I484" i="3"/>
  <c r="M484" i="3" s="1"/>
  <c r="K485" i="3"/>
  <c r="H485" i="3"/>
  <c r="L485" i="3" s="1"/>
  <c r="I485" i="3"/>
  <c r="M485" i="3" s="1"/>
  <c r="K486" i="3"/>
  <c r="H486" i="3"/>
  <c r="L486" i="3" s="1"/>
  <c r="I486" i="3"/>
  <c r="M486" i="3" s="1"/>
  <c r="K487" i="3"/>
  <c r="H487" i="3"/>
  <c r="L487" i="3" s="1"/>
  <c r="I487" i="3"/>
  <c r="M487" i="3" s="1"/>
  <c r="K488" i="3"/>
  <c r="H488" i="3"/>
  <c r="L488" i="3" s="1"/>
  <c r="I488" i="3"/>
  <c r="M488" i="3" s="1"/>
  <c r="K489" i="3"/>
  <c r="H489" i="3"/>
  <c r="L489" i="3" s="1"/>
  <c r="I489" i="3"/>
  <c r="M489" i="3" s="1"/>
  <c r="K490" i="3"/>
  <c r="H490" i="3"/>
  <c r="L490" i="3" s="1"/>
  <c r="I490" i="3"/>
  <c r="M490" i="3" s="1"/>
  <c r="K491" i="3"/>
  <c r="H491" i="3"/>
  <c r="L491" i="3" s="1"/>
  <c r="I491" i="3"/>
  <c r="M491" i="3" s="1"/>
  <c r="K492" i="3"/>
  <c r="H492" i="3"/>
  <c r="L492" i="3" s="1"/>
  <c r="I492" i="3"/>
  <c r="M492" i="3" s="1"/>
  <c r="K493" i="3"/>
  <c r="H493" i="3"/>
  <c r="L493" i="3" s="1"/>
  <c r="I493" i="3"/>
  <c r="M493" i="3" s="1"/>
  <c r="K494" i="3"/>
  <c r="H494" i="3"/>
  <c r="L494" i="3" s="1"/>
  <c r="I494" i="3"/>
  <c r="M494" i="3" s="1"/>
  <c r="K495" i="3"/>
  <c r="H495" i="3"/>
  <c r="L495" i="3" s="1"/>
  <c r="I495" i="3"/>
  <c r="M495" i="3" s="1"/>
  <c r="K496" i="3"/>
  <c r="H496" i="3"/>
  <c r="L496" i="3" s="1"/>
  <c r="I496" i="3"/>
  <c r="M496" i="3" s="1"/>
  <c r="K497" i="3"/>
  <c r="H497" i="3"/>
  <c r="L497" i="3" s="1"/>
  <c r="I497" i="3"/>
  <c r="M497" i="3" s="1"/>
  <c r="K498" i="3"/>
  <c r="H498" i="3"/>
  <c r="L498" i="3" s="1"/>
  <c r="I498" i="3"/>
  <c r="M498" i="3" s="1"/>
  <c r="K499" i="3"/>
  <c r="H499" i="3"/>
  <c r="L499" i="3" s="1"/>
  <c r="I499" i="3"/>
  <c r="M499" i="3" s="1"/>
  <c r="K500" i="3"/>
  <c r="H500" i="3"/>
  <c r="L500" i="3" s="1"/>
  <c r="I500" i="3"/>
  <c r="M500" i="3" s="1"/>
  <c r="K501" i="3"/>
  <c r="H501" i="3"/>
  <c r="L501" i="3" s="1"/>
  <c r="I501" i="3"/>
  <c r="M501" i="3" s="1"/>
  <c r="K502" i="3"/>
  <c r="H502" i="3"/>
  <c r="L502" i="3" s="1"/>
  <c r="I502" i="3"/>
  <c r="M502" i="3" s="1"/>
  <c r="K503" i="3"/>
  <c r="H503" i="3"/>
  <c r="L503" i="3" s="1"/>
  <c r="I503" i="3"/>
  <c r="M503" i="3" s="1"/>
  <c r="K504" i="3"/>
  <c r="H504" i="3"/>
  <c r="L504" i="3" s="1"/>
  <c r="I504" i="3"/>
  <c r="M504" i="3" s="1"/>
  <c r="K505" i="3"/>
  <c r="H505" i="3"/>
  <c r="L505" i="3" s="1"/>
  <c r="I505" i="3"/>
  <c r="M505" i="3" s="1"/>
  <c r="K506" i="3"/>
  <c r="H506" i="3"/>
  <c r="L506" i="3" s="1"/>
  <c r="I506" i="3"/>
  <c r="M506" i="3" s="1"/>
  <c r="K507" i="3"/>
  <c r="H507" i="3"/>
  <c r="L507" i="3" s="1"/>
  <c r="I507" i="3"/>
  <c r="M507" i="3" s="1"/>
  <c r="K508" i="3"/>
  <c r="H508" i="3"/>
  <c r="L508" i="3" s="1"/>
  <c r="I508" i="3"/>
  <c r="M508" i="3" s="1"/>
  <c r="K509" i="3"/>
  <c r="H509" i="3"/>
  <c r="L509" i="3" s="1"/>
  <c r="I509" i="3"/>
  <c r="M509" i="3" s="1"/>
  <c r="K510" i="3"/>
  <c r="H510" i="3"/>
  <c r="L510" i="3" s="1"/>
  <c r="I510" i="3"/>
  <c r="M510" i="3" s="1"/>
  <c r="K511" i="3"/>
  <c r="H511" i="3"/>
  <c r="L511" i="3" s="1"/>
  <c r="I511" i="3"/>
  <c r="M511" i="3" s="1"/>
  <c r="K512" i="3"/>
  <c r="H512" i="3"/>
  <c r="L512" i="3" s="1"/>
  <c r="I512" i="3"/>
  <c r="M512" i="3" s="1"/>
  <c r="K513" i="3"/>
  <c r="H513" i="3"/>
  <c r="L513" i="3" s="1"/>
  <c r="I513" i="3"/>
  <c r="M513" i="3" s="1"/>
  <c r="K514" i="3"/>
  <c r="H514" i="3"/>
  <c r="L514" i="3" s="1"/>
  <c r="I514" i="3"/>
  <c r="M514" i="3" s="1"/>
  <c r="K515" i="3"/>
  <c r="H515" i="3"/>
  <c r="L515" i="3" s="1"/>
  <c r="I515" i="3"/>
  <c r="M515" i="3" s="1"/>
  <c r="K516" i="3"/>
  <c r="H516" i="3"/>
  <c r="L516" i="3" s="1"/>
  <c r="I516" i="3"/>
  <c r="M516" i="3" s="1"/>
  <c r="K517" i="3"/>
  <c r="H517" i="3"/>
  <c r="L517" i="3" s="1"/>
  <c r="I517" i="3"/>
  <c r="M517" i="3" s="1"/>
  <c r="K518" i="3"/>
  <c r="H518" i="3"/>
  <c r="L518" i="3" s="1"/>
  <c r="I518" i="3"/>
  <c r="M518" i="3" s="1"/>
  <c r="K519" i="3"/>
  <c r="H519" i="3"/>
  <c r="L519" i="3" s="1"/>
  <c r="I519" i="3"/>
  <c r="M519" i="3" s="1"/>
  <c r="K520" i="3"/>
  <c r="H520" i="3"/>
  <c r="L520" i="3" s="1"/>
  <c r="I520" i="3"/>
  <c r="M520" i="3" s="1"/>
  <c r="K521" i="3"/>
  <c r="H521" i="3"/>
  <c r="L521" i="3" s="1"/>
  <c r="I521" i="3"/>
  <c r="M521" i="3" s="1"/>
  <c r="K522" i="3"/>
  <c r="H522" i="3"/>
  <c r="L522" i="3" s="1"/>
  <c r="I522" i="3"/>
  <c r="M522" i="3" s="1"/>
  <c r="K523" i="3"/>
  <c r="H523" i="3"/>
  <c r="L523" i="3" s="1"/>
  <c r="I523" i="3"/>
  <c r="M523" i="3" s="1"/>
  <c r="K524" i="3"/>
  <c r="H524" i="3"/>
  <c r="L524" i="3" s="1"/>
  <c r="I524" i="3"/>
  <c r="M524" i="3" s="1"/>
  <c r="K525" i="3"/>
  <c r="H525" i="3"/>
  <c r="L525" i="3" s="1"/>
  <c r="I525" i="3"/>
  <c r="M525" i="3" s="1"/>
  <c r="K526" i="3"/>
  <c r="H526" i="3"/>
  <c r="L526" i="3" s="1"/>
  <c r="I526" i="3"/>
  <c r="M526" i="3" s="1"/>
  <c r="K527" i="3"/>
  <c r="H527" i="3"/>
  <c r="L527" i="3" s="1"/>
  <c r="I527" i="3"/>
  <c r="M527" i="3" s="1"/>
  <c r="K528" i="3"/>
  <c r="H528" i="3"/>
  <c r="L528" i="3" s="1"/>
  <c r="I528" i="3"/>
  <c r="M528" i="3" s="1"/>
  <c r="K529" i="3"/>
  <c r="H529" i="3"/>
  <c r="L529" i="3" s="1"/>
  <c r="I529" i="3"/>
  <c r="M529" i="3" s="1"/>
  <c r="K530" i="3"/>
  <c r="H530" i="3"/>
  <c r="L530" i="3" s="1"/>
  <c r="I530" i="3"/>
  <c r="M530" i="3" s="1"/>
  <c r="K531" i="3"/>
  <c r="H531" i="3"/>
  <c r="L531" i="3" s="1"/>
  <c r="I531" i="3"/>
  <c r="M531" i="3" s="1"/>
  <c r="K532" i="3"/>
  <c r="H532" i="3"/>
  <c r="L532" i="3" s="1"/>
  <c r="I532" i="3"/>
  <c r="M532" i="3" s="1"/>
  <c r="K533" i="3"/>
  <c r="H533" i="3"/>
  <c r="L533" i="3" s="1"/>
  <c r="I533" i="3"/>
  <c r="M533" i="3" s="1"/>
  <c r="K534" i="3"/>
  <c r="H534" i="3"/>
  <c r="L534" i="3" s="1"/>
  <c r="I534" i="3"/>
  <c r="M534" i="3" s="1"/>
  <c r="K535" i="3"/>
  <c r="H535" i="3"/>
  <c r="L535" i="3" s="1"/>
  <c r="I535" i="3"/>
  <c r="M535" i="3" s="1"/>
  <c r="K536" i="3"/>
  <c r="H536" i="3"/>
  <c r="L536" i="3" s="1"/>
  <c r="I536" i="3"/>
  <c r="M536" i="3" s="1"/>
  <c r="K537" i="3"/>
  <c r="H537" i="3"/>
  <c r="L537" i="3" s="1"/>
  <c r="I537" i="3"/>
  <c r="M537" i="3" s="1"/>
  <c r="K538" i="3"/>
  <c r="H538" i="3"/>
  <c r="L538" i="3" s="1"/>
  <c r="I538" i="3"/>
  <c r="M538" i="3" s="1"/>
  <c r="K539" i="3"/>
  <c r="H539" i="3"/>
  <c r="L539" i="3" s="1"/>
  <c r="I539" i="3"/>
  <c r="M539" i="3" s="1"/>
  <c r="K540" i="3"/>
  <c r="H540" i="3"/>
  <c r="L540" i="3" s="1"/>
  <c r="I540" i="3"/>
  <c r="M540" i="3" s="1"/>
  <c r="K541" i="3"/>
  <c r="H541" i="3"/>
  <c r="L541" i="3" s="1"/>
  <c r="I541" i="3"/>
  <c r="M541" i="3" s="1"/>
  <c r="K542" i="3"/>
  <c r="H542" i="3"/>
  <c r="L542" i="3" s="1"/>
  <c r="I542" i="3"/>
  <c r="M542" i="3" s="1"/>
  <c r="K543" i="3"/>
  <c r="H543" i="3"/>
  <c r="L543" i="3" s="1"/>
  <c r="I543" i="3"/>
  <c r="M543" i="3" s="1"/>
  <c r="K544" i="3"/>
  <c r="H544" i="3"/>
  <c r="L544" i="3" s="1"/>
  <c r="I544" i="3"/>
  <c r="M544" i="3" s="1"/>
  <c r="K545" i="3"/>
  <c r="H545" i="3"/>
  <c r="L545" i="3" s="1"/>
  <c r="I545" i="3"/>
  <c r="M545" i="3" s="1"/>
  <c r="K546" i="3"/>
  <c r="H546" i="3"/>
  <c r="L546" i="3" s="1"/>
  <c r="I546" i="3"/>
  <c r="M546" i="3" s="1"/>
  <c r="K547" i="3"/>
  <c r="H547" i="3"/>
  <c r="L547" i="3" s="1"/>
  <c r="I547" i="3"/>
  <c r="M547" i="3" s="1"/>
  <c r="K548" i="3"/>
  <c r="H548" i="3"/>
  <c r="L548" i="3" s="1"/>
  <c r="I548" i="3"/>
  <c r="M548" i="3" s="1"/>
  <c r="K549" i="3"/>
  <c r="H549" i="3"/>
  <c r="L549" i="3" s="1"/>
  <c r="I549" i="3"/>
  <c r="M549" i="3" s="1"/>
  <c r="K550" i="3"/>
  <c r="H550" i="3"/>
  <c r="L550" i="3" s="1"/>
  <c r="I550" i="3"/>
  <c r="M550" i="3" s="1"/>
  <c r="K551" i="3"/>
  <c r="H551" i="3"/>
  <c r="L551" i="3" s="1"/>
  <c r="I551" i="3"/>
  <c r="M551" i="3" s="1"/>
  <c r="K552" i="3"/>
  <c r="H552" i="3"/>
  <c r="L552" i="3" s="1"/>
  <c r="I552" i="3"/>
  <c r="M552" i="3" s="1"/>
  <c r="K553" i="3"/>
  <c r="H553" i="3"/>
  <c r="L553" i="3" s="1"/>
  <c r="I553" i="3"/>
  <c r="M553" i="3" s="1"/>
  <c r="K554" i="3"/>
  <c r="H554" i="3"/>
  <c r="L554" i="3" s="1"/>
  <c r="I554" i="3"/>
  <c r="M554" i="3" s="1"/>
  <c r="K555" i="3"/>
  <c r="H555" i="3"/>
  <c r="L555" i="3" s="1"/>
  <c r="I555" i="3"/>
  <c r="M555" i="3" s="1"/>
  <c r="K556" i="3"/>
  <c r="H556" i="3"/>
  <c r="L556" i="3" s="1"/>
  <c r="I556" i="3"/>
  <c r="M556" i="3" s="1"/>
  <c r="K557" i="3"/>
  <c r="H557" i="3"/>
  <c r="L557" i="3" s="1"/>
  <c r="I557" i="3"/>
  <c r="M557" i="3" s="1"/>
  <c r="K558" i="3"/>
  <c r="H558" i="3"/>
  <c r="L558" i="3" s="1"/>
  <c r="I558" i="3"/>
  <c r="M558" i="3" s="1"/>
  <c r="K559" i="3"/>
  <c r="H559" i="3"/>
  <c r="L559" i="3" s="1"/>
  <c r="I559" i="3"/>
  <c r="M559" i="3" s="1"/>
  <c r="K560" i="3"/>
  <c r="H560" i="3"/>
  <c r="L560" i="3" s="1"/>
  <c r="I560" i="3"/>
  <c r="M560" i="3" s="1"/>
  <c r="K561" i="3"/>
  <c r="H561" i="3"/>
  <c r="L561" i="3" s="1"/>
  <c r="I561" i="3"/>
  <c r="M561" i="3" s="1"/>
  <c r="K562" i="3"/>
  <c r="H562" i="3"/>
  <c r="L562" i="3" s="1"/>
  <c r="I562" i="3"/>
  <c r="M562" i="3" s="1"/>
  <c r="K563" i="3"/>
  <c r="H563" i="3"/>
  <c r="L563" i="3" s="1"/>
  <c r="I563" i="3"/>
  <c r="M563" i="3" s="1"/>
  <c r="K564" i="3"/>
  <c r="H564" i="3"/>
  <c r="L564" i="3" s="1"/>
  <c r="I564" i="3"/>
  <c r="M564" i="3" s="1"/>
  <c r="K565" i="3"/>
  <c r="H565" i="3"/>
  <c r="L565" i="3" s="1"/>
  <c r="I565" i="3"/>
  <c r="M565" i="3" s="1"/>
  <c r="K566" i="3"/>
  <c r="H566" i="3"/>
  <c r="L566" i="3" s="1"/>
  <c r="I566" i="3"/>
  <c r="M566" i="3" s="1"/>
  <c r="K567" i="3"/>
  <c r="H567" i="3"/>
  <c r="L567" i="3" s="1"/>
  <c r="I567" i="3"/>
  <c r="M567" i="3" s="1"/>
  <c r="K568" i="3"/>
  <c r="H568" i="3"/>
  <c r="L568" i="3" s="1"/>
  <c r="I568" i="3"/>
  <c r="M568" i="3" s="1"/>
  <c r="K569" i="3"/>
  <c r="H569" i="3"/>
  <c r="L569" i="3" s="1"/>
  <c r="I569" i="3"/>
  <c r="M569" i="3" s="1"/>
  <c r="K570" i="3"/>
  <c r="H570" i="3"/>
  <c r="L570" i="3" s="1"/>
  <c r="I570" i="3"/>
  <c r="M570" i="3" s="1"/>
  <c r="K571" i="3"/>
  <c r="H571" i="3"/>
  <c r="L571" i="3" s="1"/>
  <c r="I571" i="3"/>
  <c r="M571" i="3" s="1"/>
  <c r="K572" i="3"/>
  <c r="H572" i="3"/>
  <c r="L572" i="3" s="1"/>
  <c r="I572" i="3"/>
  <c r="M572" i="3" s="1"/>
  <c r="K573" i="3"/>
  <c r="H573" i="3"/>
  <c r="L573" i="3" s="1"/>
  <c r="I573" i="3"/>
  <c r="M573" i="3" s="1"/>
  <c r="K574" i="3"/>
  <c r="H574" i="3"/>
  <c r="L574" i="3" s="1"/>
  <c r="I574" i="3"/>
  <c r="M574" i="3" s="1"/>
  <c r="K575" i="3"/>
  <c r="H575" i="3"/>
  <c r="L575" i="3" s="1"/>
  <c r="I575" i="3"/>
  <c r="M575" i="3" s="1"/>
  <c r="K576" i="3"/>
  <c r="H576" i="3"/>
  <c r="L576" i="3" s="1"/>
  <c r="I576" i="3"/>
  <c r="M576" i="3" s="1"/>
  <c r="K577" i="3"/>
  <c r="H577" i="3"/>
  <c r="L577" i="3" s="1"/>
  <c r="I577" i="3"/>
  <c r="M577" i="3" s="1"/>
  <c r="K578" i="3"/>
  <c r="H578" i="3"/>
  <c r="L578" i="3" s="1"/>
  <c r="I578" i="3"/>
  <c r="M578" i="3" s="1"/>
  <c r="K579" i="3"/>
  <c r="H579" i="3"/>
  <c r="L579" i="3" s="1"/>
  <c r="I579" i="3"/>
  <c r="M579" i="3" s="1"/>
  <c r="K580" i="3"/>
  <c r="H580" i="3"/>
  <c r="L580" i="3" s="1"/>
  <c r="I580" i="3"/>
  <c r="M580" i="3" s="1"/>
  <c r="K581" i="3"/>
  <c r="H581" i="3"/>
  <c r="L581" i="3" s="1"/>
  <c r="I581" i="3"/>
  <c r="M581" i="3" s="1"/>
  <c r="K582" i="3"/>
  <c r="H582" i="3"/>
  <c r="L582" i="3" s="1"/>
  <c r="I582" i="3"/>
  <c r="M582" i="3" s="1"/>
  <c r="K583" i="3"/>
  <c r="H583" i="3"/>
  <c r="L583" i="3" s="1"/>
  <c r="I583" i="3"/>
  <c r="M583" i="3" s="1"/>
  <c r="K584" i="3"/>
  <c r="H584" i="3"/>
  <c r="L584" i="3" s="1"/>
  <c r="I584" i="3"/>
  <c r="M584" i="3" s="1"/>
  <c r="K585" i="3"/>
  <c r="H585" i="3"/>
  <c r="L585" i="3" s="1"/>
  <c r="I585" i="3"/>
  <c r="M585" i="3" s="1"/>
  <c r="K586" i="3"/>
  <c r="H586" i="3"/>
  <c r="L586" i="3" s="1"/>
  <c r="I586" i="3"/>
  <c r="M586" i="3" s="1"/>
  <c r="K587" i="3"/>
  <c r="H587" i="3"/>
  <c r="L587" i="3" s="1"/>
  <c r="I587" i="3"/>
  <c r="M587" i="3" s="1"/>
  <c r="K588" i="3"/>
  <c r="H588" i="3"/>
  <c r="L588" i="3" s="1"/>
  <c r="I588" i="3"/>
  <c r="M588" i="3" s="1"/>
  <c r="K589" i="3"/>
  <c r="H589" i="3"/>
  <c r="L589" i="3" s="1"/>
  <c r="I589" i="3"/>
  <c r="M589" i="3" s="1"/>
  <c r="K590" i="3"/>
  <c r="H590" i="3"/>
  <c r="L590" i="3" s="1"/>
  <c r="I590" i="3"/>
  <c r="M590" i="3" s="1"/>
  <c r="K591" i="3"/>
  <c r="H591" i="3"/>
  <c r="L591" i="3" s="1"/>
  <c r="I591" i="3"/>
  <c r="M591" i="3" s="1"/>
  <c r="M16" i="3"/>
  <c r="L16" i="3"/>
  <c r="K16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J82" i="3"/>
  <c r="J83" i="3"/>
  <c r="J84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101" i="3"/>
  <c r="J102" i="3"/>
  <c r="J103" i="3"/>
  <c r="J104" i="3"/>
  <c r="J105" i="3"/>
  <c r="J106" i="3"/>
  <c r="J107" i="3"/>
  <c r="J108" i="3"/>
  <c r="J109" i="3"/>
  <c r="J110" i="3"/>
  <c r="J111" i="3"/>
  <c r="J112" i="3"/>
  <c r="J113" i="3"/>
  <c r="J114" i="3"/>
  <c r="J115" i="3"/>
  <c r="J116" i="3"/>
  <c r="J117" i="3"/>
  <c r="J118" i="3"/>
  <c r="J119" i="3"/>
  <c r="J120" i="3"/>
  <c r="J121" i="3"/>
  <c r="J122" i="3"/>
  <c r="J123" i="3"/>
  <c r="J124" i="3"/>
  <c r="J125" i="3"/>
  <c r="J126" i="3"/>
  <c r="J127" i="3"/>
  <c r="J128" i="3"/>
  <c r="J129" i="3"/>
  <c r="J130" i="3"/>
  <c r="J131" i="3"/>
  <c r="J132" i="3"/>
  <c r="J133" i="3"/>
  <c r="J134" i="3"/>
  <c r="J135" i="3"/>
  <c r="J136" i="3"/>
  <c r="J137" i="3"/>
  <c r="J138" i="3"/>
  <c r="J139" i="3"/>
  <c r="J140" i="3"/>
  <c r="J141" i="3"/>
  <c r="J142" i="3"/>
  <c r="J143" i="3"/>
  <c r="J144" i="3"/>
  <c r="J145" i="3"/>
  <c r="J146" i="3"/>
  <c r="J147" i="3"/>
  <c r="J148" i="3"/>
  <c r="J149" i="3"/>
  <c r="J150" i="3"/>
  <c r="J151" i="3"/>
  <c r="J152" i="3"/>
  <c r="J153" i="3"/>
  <c r="J154" i="3"/>
  <c r="J155" i="3"/>
  <c r="J156" i="3"/>
  <c r="J157" i="3"/>
  <c r="J158" i="3"/>
  <c r="J159" i="3"/>
  <c r="J160" i="3"/>
  <c r="J161" i="3"/>
  <c r="J162" i="3"/>
  <c r="J163" i="3"/>
  <c r="J164" i="3"/>
  <c r="J165" i="3"/>
  <c r="J166" i="3"/>
  <c r="J167" i="3"/>
  <c r="J168" i="3"/>
  <c r="J169" i="3"/>
  <c r="J170" i="3"/>
  <c r="J171" i="3"/>
  <c r="J172" i="3"/>
  <c r="J173" i="3"/>
  <c r="J174" i="3"/>
  <c r="J175" i="3"/>
  <c r="J176" i="3"/>
  <c r="J177" i="3"/>
  <c r="J178" i="3"/>
  <c r="J179" i="3"/>
  <c r="J180" i="3"/>
  <c r="J181" i="3"/>
  <c r="J182" i="3"/>
  <c r="J183" i="3"/>
  <c r="J184" i="3"/>
  <c r="J185" i="3"/>
  <c r="J186" i="3"/>
  <c r="J187" i="3"/>
  <c r="J188" i="3"/>
  <c r="J189" i="3"/>
  <c r="J190" i="3"/>
  <c r="J191" i="3"/>
  <c r="J192" i="3"/>
  <c r="J193" i="3"/>
  <c r="J194" i="3"/>
  <c r="J195" i="3"/>
  <c r="J196" i="3"/>
  <c r="J197" i="3"/>
  <c r="J198" i="3"/>
  <c r="J199" i="3"/>
  <c r="J200" i="3"/>
  <c r="J201" i="3"/>
  <c r="J202" i="3"/>
  <c r="J203" i="3"/>
  <c r="J204" i="3"/>
  <c r="J205" i="3"/>
  <c r="J206" i="3"/>
  <c r="J207" i="3"/>
  <c r="J208" i="3"/>
  <c r="J209" i="3"/>
  <c r="J210" i="3"/>
  <c r="J211" i="3"/>
  <c r="J212" i="3"/>
  <c r="J213" i="3"/>
  <c r="J214" i="3"/>
  <c r="J215" i="3"/>
  <c r="J216" i="3"/>
  <c r="J217" i="3"/>
  <c r="J218" i="3"/>
  <c r="J219" i="3"/>
  <c r="J220" i="3"/>
  <c r="J221" i="3"/>
  <c r="J222" i="3"/>
  <c r="J223" i="3"/>
  <c r="J224" i="3"/>
  <c r="J225" i="3"/>
  <c r="J226" i="3"/>
  <c r="J227" i="3"/>
  <c r="J228" i="3"/>
  <c r="J229" i="3"/>
  <c r="J230" i="3"/>
  <c r="J231" i="3"/>
  <c r="J232" i="3"/>
  <c r="J233" i="3"/>
  <c r="J234" i="3"/>
  <c r="J235" i="3"/>
  <c r="J236" i="3"/>
  <c r="J237" i="3"/>
  <c r="J238" i="3"/>
  <c r="J239" i="3"/>
  <c r="J240" i="3"/>
  <c r="J241" i="3"/>
  <c r="J242" i="3"/>
  <c r="J243" i="3"/>
  <c r="J244" i="3"/>
  <c r="J245" i="3"/>
  <c r="J246" i="3"/>
  <c r="J247" i="3"/>
  <c r="J248" i="3"/>
  <c r="J249" i="3"/>
  <c r="J250" i="3"/>
  <c r="J251" i="3"/>
  <c r="J252" i="3"/>
  <c r="J253" i="3"/>
  <c r="J254" i="3"/>
  <c r="J255" i="3"/>
  <c r="J256" i="3"/>
  <c r="J257" i="3"/>
  <c r="J258" i="3"/>
  <c r="J259" i="3"/>
  <c r="J260" i="3"/>
  <c r="J261" i="3"/>
  <c r="J262" i="3"/>
  <c r="J263" i="3"/>
  <c r="J264" i="3"/>
  <c r="J265" i="3"/>
  <c r="J266" i="3"/>
  <c r="J267" i="3"/>
  <c r="J268" i="3"/>
  <c r="J269" i="3"/>
  <c r="J270" i="3"/>
  <c r="J271" i="3"/>
  <c r="J272" i="3"/>
  <c r="J273" i="3"/>
  <c r="J274" i="3"/>
  <c r="J275" i="3"/>
  <c r="J276" i="3"/>
  <c r="J277" i="3"/>
  <c r="J278" i="3"/>
  <c r="J279" i="3"/>
  <c r="J280" i="3"/>
  <c r="J281" i="3"/>
  <c r="J282" i="3"/>
  <c r="J283" i="3"/>
  <c r="J284" i="3"/>
  <c r="J285" i="3"/>
  <c r="J286" i="3"/>
  <c r="J287" i="3"/>
  <c r="J288" i="3"/>
  <c r="J289" i="3"/>
  <c r="J290" i="3"/>
  <c r="J291" i="3"/>
  <c r="J292" i="3"/>
  <c r="J293" i="3"/>
  <c r="J294" i="3"/>
  <c r="J295" i="3"/>
  <c r="J296" i="3"/>
  <c r="J297" i="3"/>
  <c r="J298" i="3"/>
  <c r="J299" i="3"/>
  <c r="J300" i="3"/>
  <c r="J301" i="3"/>
  <c r="J302" i="3"/>
  <c r="J303" i="3"/>
  <c r="J304" i="3"/>
  <c r="J305" i="3"/>
  <c r="J306" i="3"/>
  <c r="J307" i="3"/>
  <c r="J308" i="3"/>
  <c r="J309" i="3"/>
  <c r="J310" i="3"/>
  <c r="J311" i="3"/>
  <c r="J312" i="3"/>
  <c r="J313" i="3"/>
  <c r="J314" i="3"/>
  <c r="J315" i="3"/>
  <c r="J316" i="3"/>
  <c r="J317" i="3"/>
  <c r="J318" i="3"/>
  <c r="J319" i="3"/>
  <c r="J320" i="3"/>
  <c r="J321" i="3"/>
  <c r="J322" i="3"/>
  <c r="J323" i="3"/>
  <c r="J324" i="3"/>
  <c r="J325" i="3"/>
  <c r="J326" i="3"/>
  <c r="J327" i="3"/>
  <c r="J328" i="3"/>
  <c r="J329" i="3"/>
  <c r="J330" i="3"/>
  <c r="J331" i="3"/>
  <c r="J332" i="3"/>
  <c r="J333" i="3"/>
  <c r="J334" i="3"/>
  <c r="J335" i="3"/>
  <c r="J336" i="3"/>
  <c r="J337" i="3"/>
  <c r="J338" i="3"/>
  <c r="J339" i="3"/>
  <c r="J340" i="3"/>
  <c r="J341" i="3"/>
  <c r="J342" i="3"/>
  <c r="J343" i="3"/>
  <c r="J344" i="3"/>
  <c r="J345" i="3"/>
  <c r="J346" i="3"/>
  <c r="J347" i="3"/>
  <c r="J348" i="3"/>
  <c r="J349" i="3"/>
  <c r="J350" i="3"/>
  <c r="J351" i="3"/>
  <c r="J352" i="3"/>
  <c r="J353" i="3"/>
  <c r="J354" i="3"/>
  <c r="J355" i="3"/>
  <c r="J356" i="3"/>
  <c r="J357" i="3"/>
  <c r="J358" i="3"/>
  <c r="J359" i="3"/>
  <c r="J360" i="3"/>
  <c r="J361" i="3"/>
  <c r="J362" i="3"/>
  <c r="J363" i="3"/>
  <c r="J364" i="3"/>
  <c r="J365" i="3"/>
  <c r="J366" i="3"/>
  <c r="J367" i="3"/>
  <c r="J368" i="3"/>
  <c r="J369" i="3"/>
  <c r="J370" i="3"/>
  <c r="J371" i="3"/>
  <c r="J372" i="3"/>
  <c r="J373" i="3"/>
  <c r="J374" i="3"/>
  <c r="J375" i="3"/>
  <c r="J376" i="3"/>
  <c r="J377" i="3"/>
  <c r="J378" i="3"/>
  <c r="J379" i="3"/>
  <c r="J380" i="3"/>
  <c r="J381" i="3"/>
  <c r="J382" i="3"/>
  <c r="J383" i="3"/>
  <c r="J384" i="3"/>
  <c r="J385" i="3"/>
  <c r="J386" i="3"/>
  <c r="J387" i="3"/>
  <c r="J388" i="3"/>
  <c r="J389" i="3"/>
  <c r="J390" i="3"/>
  <c r="J391" i="3"/>
  <c r="J392" i="3"/>
  <c r="J393" i="3"/>
  <c r="J394" i="3"/>
  <c r="J395" i="3"/>
  <c r="J396" i="3"/>
  <c r="J397" i="3"/>
  <c r="J398" i="3"/>
  <c r="J399" i="3"/>
  <c r="J400" i="3"/>
  <c r="J401" i="3"/>
  <c r="J402" i="3"/>
  <c r="J403" i="3"/>
  <c r="J404" i="3"/>
  <c r="J405" i="3"/>
  <c r="J406" i="3"/>
  <c r="J407" i="3"/>
  <c r="J408" i="3"/>
  <c r="J409" i="3"/>
  <c r="J410" i="3"/>
  <c r="J411" i="3"/>
  <c r="J412" i="3"/>
  <c r="J413" i="3"/>
  <c r="J414" i="3"/>
  <c r="J415" i="3"/>
  <c r="J416" i="3"/>
  <c r="J417" i="3"/>
  <c r="J418" i="3"/>
  <c r="J419" i="3"/>
  <c r="J420" i="3"/>
  <c r="J421" i="3"/>
  <c r="J422" i="3"/>
  <c r="J423" i="3"/>
  <c r="J424" i="3"/>
  <c r="J425" i="3"/>
  <c r="J426" i="3"/>
  <c r="J427" i="3"/>
  <c r="J428" i="3"/>
  <c r="J429" i="3"/>
  <c r="J430" i="3"/>
  <c r="J431" i="3"/>
  <c r="J432" i="3"/>
  <c r="J433" i="3"/>
  <c r="J434" i="3"/>
  <c r="J435" i="3"/>
  <c r="J436" i="3"/>
  <c r="J437" i="3"/>
  <c r="J438" i="3"/>
  <c r="J439" i="3"/>
  <c r="J440" i="3"/>
  <c r="J441" i="3"/>
  <c r="J442" i="3"/>
  <c r="J443" i="3"/>
  <c r="J444" i="3"/>
  <c r="J445" i="3"/>
  <c r="J446" i="3"/>
  <c r="J447" i="3"/>
  <c r="J448" i="3"/>
  <c r="J449" i="3"/>
  <c r="J450" i="3"/>
  <c r="J451" i="3"/>
  <c r="J452" i="3"/>
  <c r="J453" i="3"/>
  <c r="J454" i="3"/>
  <c r="J455" i="3"/>
  <c r="J456" i="3"/>
  <c r="J457" i="3"/>
  <c r="J458" i="3"/>
  <c r="J459" i="3"/>
  <c r="J460" i="3"/>
  <c r="J461" i="3"/>
  <c r="J462" i="3"/>
  <c r="J463" i="3"/>
  <c r="J464" i="3"/>
  <c r="J465" i="3"/>
  <c r="J466" i="3"/>
  <c r="J467" i="3"/>
  <c r="J468" i="3"/>
  <c r="J469" i="3"/>
  <c r="J470" i="3"/>
  <c r="J471" i="3"/>
  <c r="J472" i="3"/>
  <c r="J473" i="3"/>
  <c r="J474" i="3"/>
  <c r="J475" i="3"/>
  <c r="J476" i="3"/>
  <c r="J477" i="3"/>
  <c r="J478" i="3"/>
  <c r="J479" i="3"/>
  <c r="J480" i="3"/>
  <c r="J481" i="3"/>
  <c r="J482" i="3"/>
  <c r="J483" i="3"/>
  <c r="J484" i="3"/>
  <c r="J485" i="3"/>
  <c r="J486" i="3"/>
  <c r="J487" i="3"/>
  <c r="J488" i="3"/>
  <c r="J489" i="3"/>
  <c r="J490" i="3"/>
  <c r="J491" i="3"/>
  <c r="J492" i="3"/>
  <c r="J493" i="3"/>
  <c r="J494" i="3"/>
  <c r="J495" i="3"/>
  <c r="J496" i="3"/>
  <c r="J497" i="3"/>
  <c r="J498" i="3"/>
  <c r="J499" i="3"/>
  <c r="J500" i="3"/>
  <c r="J501" i="3"/>
  <c r="J502" i="3"/>
  <c r="J503" i="3"/>
  <c r="J504" i="3"/>
  <c r="J505" i="3"/>
  <c r="J506" i="3"/>
  <c r="J507" i="3"/>
  <c r="J508" i="3"/>
  <c r="J509" i="3"/>
  <c r="J510" i="3"/>
  <c r="J511" i="3"/>
  <c r="J512" i="3"/>
  <c r="J513" i="3"/>
  <c r="J514" i="3"/>
  <c r="J515" i="3"/>
  <c r="J516" i="3"/>
  <c r="J517" i="3"/>
  <c r="J518" i="3"/>
  <c r="J519" i="3"/>
  <c r="J520" i="3"/>
  <c r="J521" i="3"/>
  <c r="J522" i="3"/>
  <c r="J523" i="3"/>
  <c r="J524" i="3"/>
  <c r="J525" i="3"/>
  <c r="J526" i="3"/>
  <c r="J527" i="3"/>
  <c r="J528" i="3"/>
  <c r="J529" i="3"/>
  <c r="J530" i="3"/>
  <c r="J531" i="3"/>
  <c r="J532" i="3"/>
  <c r="J533" i="3"/>
  <c r="J534" i="3"/>
  <c r="J535" i="3"/>
  <c r="J536" i="3"/>
  <c r="J537" i="3"/>
  <c r="J538" i="3"/>
  <c r="J539" i="3"/>
  <c r="J540" i="3"/>
  <c r="J541" i="3"/>
  <c r="J542" i="3"/>
  <c r="J543" i="3"/>
  <c r="J544" i="3"/>
  <c r="J545" i="3"/>
  <c r="J546" i="3"/>
  <c r="J547" i="3"/>
  <c r="J548" i="3"/>
  <c r="J549" i="3"/>
  <c r="J550" i="3"/>
  <c r="J551" i="3"/>
  <c r="J552" i="3"/>
  <c r="J553" i="3"/>
  <c r="J554" i="3"/>
  <c r="J555" i="3"/>
  <c r="J556" i="3"/>
  <c r="J557" i="3"/>
  <c r="J558" i="3"/>
  <c r="J559" i="3"/>
  <c r="J560" i="3"/>
  <c r="J561" i="3"/>
  <c r="J562" i="3"/>
  <c r="J563" i="3"/>
  <c r="J564" i="3"/>
  <c r="J565" i="3"/>
  <c r="J566" i="3"/>
  <c r="J567" i="3"/>
  <c r="J568" i="3"/>
  <c r="J569" i="3"/>
  <c r="J570" i="3"/>
  <c r="J571" i="3"/>
  <c r="J572" i="3"/>
  <c r="J573" i="3"/>
  <c r="J574" i="3"/>
  <c r="J575" i="3"/>
  <c r="J576" i="3"/>
  <c r="J577" i="3"/>
  <c r="J578" i="3"/>
  <c r="J579" i="3"/>
  <c r="J580" i="3"/>
  <c r="J581" i="3"/>
  <c r="J582" i="3"/>
  <c r="J583" i="3"/>
  <c r="J584" i="3"/>
  <c r="J585" i="3"/>
  <c r="J586" i="3"/>
  <c r="J587" i="3"/>
  <c r="J588" i="3"/>
  <c r="J589" i="3"/>
  <c r="J590" i="3"/>
  <c r="J591" i="3"/>
  <c r="K14" i="3" l="1"/>
  <c r="J14" i="3"/>
  <c r="M14" i="3"/>
  <c r="L14" i="3"/>
</calcChain>
</file>

<file path=xl/sharedStrings.xml><?xml version="1.0" encoding="utf-8"?>
<sst xmlns="http://schemas.openxmlformats.org/spreadsheetml/2006/main" count="156" uniqueCount="57">
  <si>
    <t>#</t>
  </si>
  <si>
    <t>x</t>
  </si>
  <si>
    <t>=</t>
  </si>
  <si>
    <t>[-288:</t>
  </si>
  <si>
    <t>288]</t>
  </si>
  <si>
    <t>y</t>
  </si>
  <si>
    <t>pixel</t>
  </si>
  <si>
    <t>/</t>
  </si>
  <si>
    <t>x-profile</t>
  </si>
  <si>
    <t>y-profile</t>
  </si>
  <si>
    <t>x-diff</t>
  </si>
  <si>
    <t>y-diff</t>
  </si>
  <si>
    <t>thermal x</t>
  </si>
  <si>
    <t>thermal y</t>
  </si>
  <si>
    <t>beam x</t>
  </si>
  <si>
    <t>beam y</t>
  </si>
  <si>
    <t>beam x fit</t>
  </si>
  <si>
    <t>beam y fit</t>
  </si>
  <si>
    <t>thermal y fit</t>
  </si>
  <si>
    <t>Gaussian fit parameters</t>
  </si>
  <si>
    <t>thermal x fit</t>
  </si>
  <si>
    <t>molecular beam speed / pixels</t>
  </si>
  <si>
    <t>velocity/pixel gradient / m/s</t>
  </si>
  <si>
    <t>molecular beam speed / m/s</t>
  </si>
  <si>
    <t>molecular beam speed FWHM / m/s</t>
  </si>
  <si>
    <t>a</t>
  </si>
  <si>
    <t>b</t>
  </si>
  <si>
    <t>c</t>
  </si>
  <si>
    <t>Speed along beam axis</t>
  </si>
  <si>
    <t>pure Ar</t>
  </si>
  <si>
    <t>4.4 % NO2 in Ar</t>
  </si>
  <si>
    <t>This is a guess but a faster beam than ideal conditions is expected</t>
  </si>
  <si>
    <t>error</t>
  </si>
  <si>
    <t>value</t>
  </si>
  <si>
    <t>Pure Xe</t>
  </si>
  <si>
    <t>velocity width y / pixels</t>
  </si>
  <si>
    <t>velocity width x / pixels</t>
  </si>
  <si>
    <t>velocity width y / m/s</t>
  </si>
  <si>
    <t>velocity width x / m/s</t>
  </si>
  <si>
    <t>temperature x / K</t>
  </si>
  <si>
    <t>temperature y / K</t>
  </si>
  <si>
    <t>average temperature / C</t>
  </si>
  <si>
    <t>residual thermal x</t>
  </si>
  <si>
    <t>residual thermal y</t>
  </si>
  <si>
    <t>residual sum</t>
  </si>
  <si>
    <t>-</t>
  </si>
  <si>
    <t>residual beam y</t>
  </si>
  <si>
    <t>residual beam x</t>
  </si>
  <si>
    <t>Calculated</t>
  </si>
  <si>
    <t>Measured</t>
  </si>
  <si>
    <t>Speed along laser axis</t>
  </si>
  <si>
    <t>Thermal gas analysis</t>
  </si>
  <si>
    <t>background fit for beam x and y</t>
  </si>
  <si>
    <t>extra fit in beam x profile</t>
  </si>
  <si>
    <t>Average speed from both measurments</t>
  </si>
  <si>
    <t>572 +/- 86 m/s</t>
  </si>
  <si>
    <t>Guess valve temperature of 298 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</si>
</sst>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20"/>
      <color rgb="FFFF0000"/>
      <name val="Calibri"/>
      <family val="2"/>
      <scheme val="minor"/>
    </font>
    <font>
      <b/>
      <sz val="11"/>
      <color theme="9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0" borderId="0" xfId="0" applyFont="1" applyBorder="1"/>
    <xf numFmtId="1" fontId="1" fillId="0" borderId="0" xfId="0" applyNumberFormat="1" applyFont="1" applyBorder="1"/>
    <xf numFmtId="0" fontId="1" fillId="0" borderId="3" xfId="0" applyFont="1" applyBorder="1"/>
    <xf numFmtId="0" fontId="2" fillId="0" borderId="0" xfId="0" applyFont="1"/>
    <xf numFmtId="0" fontId="3" fillId="0" borderId="0" xfId="0" applyFont="1"/>
    <xf numFmtId="2" fontId="1" fillId="0" borderId="0" xfId="0" applyNumberFormat="1" applyFont="1" applyBorder="1"/>
    <xf numFmtId="1" fontId="1" fillId="0" borderId="6" xfId="0" applyNumberFormat="1" applyFont="1" applyBorder="1"/>
    <xf numFmtId="0" fontId="0" fillId="0" borderId="8" xfId="0" applyBorder="1"/>
    <xf numFmtId="0" fontId="1" fillId="0" borderId="9" xfId="0" applyFont="1" applyBorder="1"/>
    <xf numFmtId="0" fontId="1" fillId="0" borderId="11" xfId="0" applyFont="1" applyBorder="1"/>
    <xf numFmtId="0" fontId="1" fillId="0" borderId="12" xfId="0" applyFont="1" applyBorder="1"/>
    <xf numFmtId="0" fontId="1" fillId="0" borderId="8" xfId="0" applyFont="1" applyBorder="1"/>
    <xf numFmtId="0" fontId="1" fillId="0" borderId="10" xfId="0" applyFont="1" applyBorder="1"/>
    <xf numFmtId="2" fontId="1" fillId="0" borderId="9" xfId="0" applyNumberFormat="1" applyFont="1" applyBorder="1"/>
    <xf numFmtId="1" fontId="1" fillId="0" borderId="9" xfId="0" applyNumberFormat="1" applyFont="1" applyBorder="1"/>
    <xf numFmtId="1" fontId="1" fillId="0" borderId="10" xfId="0" applyNumberFormat="1" applyFont="1" applyBorder="1"/>
    <xf numFmtId="0" fontId="1" fillId="0" borderId="7" xfId="0" applyFont="1" applyBorder="1"/>
    <xf numFmtId="0" fontId="1" fillId="0" borderId="4" xfId="0" applyFont="1" applyBorder="1"/>
    <xf numFmtId="1" fontId="0" fillId="0" borderId="0" xfId="0" applyNumberFormat="1"/>
    <xf numFmtId="164" fontId="1" fillId="0" borderId="5" xfId="0" applyNumberFormat="1" applyFont="1" applyBorder="1"/>
    <xf numFmtId="2" fontId="1" fillId="0" borderId="10" xfId="0" applyNumberFormat="1" applyFont="1" applyBorder="1"/>
    <xf numFmtId="0" fontId="0" fillId="0" borderId="0" xfId="0" applyBorder="1"/>
    <xf numFmtId="0" fontId="0" fillId="0" borderId="9" xfId="0" applyBorder="1"/>
    <xf numFmtId="1" fontId="0" fillId="0" borderId="9" xfId="0" applyNumberFormat="1" applyBorder="1"/>
    <xf numFmtId="1" fontId="0" fillId="0" borderId="10" xfId="0" applyNumberFormat="1" applyBorder="1"/>
    <xf numFmtId="0" fontId="4" fillId="0" borderId="0" xfId="0" applyFont="1"/>
    <xf numFmtId="2" fontId="1" fillId="0" borderId="4" xfId="0" applyNumberFormat="1" applyFont="1" applyBorder="1"/>
    <xf numFmtId="11" fontId="0" fillId="0" borderId="0" xfId="0" applyNumberFormat="1"/>
    <xf numFmtId="0" fontId="5" fillId="0" borderId="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4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4.xml"/><Relationship Id="rId11" Type="http://schemas.openxmlformats.org/officeDocument/2006/relationships/sharedStrings" Target="sharedStrings.xml"/><Relationship Id="rId5" Type="http://schemas.openxmlformats.org/officeDocument/2006/relationships/chartsheet" Target="chartsheets/sheet2.xml"/><Relationship Id="rId10" Type="http://schemas.openxmlformats.org/officeDocument/2006/relationships/styles" Target="styles.xml"/><Relationship Id="rId4" Type="http://schemas.openxmlformats.org/officeDocument/2006/relationships/chartsheet" Target="chartsheets/sheet1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'analysis repeat'!$B$15</c:f>
              <c:strCache>
                <c:ptCount val="1"/>
                <c:pt idx="0">
                  <c:v>beam x</c:v>
                </c:pt>
              </c:strCache>
            </c:strRef>
          </c:tx>
          <c:marker>
            <c:symbol val="none"/>
          </c:marker>
          <c:xVal>
            <c:numRef>
              <c:f>'analysis repeat'!$A$16:$A$591</c:f>
              <c:numCache>
                <c:formatCode>General</c:formatCode>
                <c:ptCount val="576"/>
                <c:pt idx="0">
                  <c:v>-287</c:v>
                </c:pt>
                <c:pt idx="1">
                  <c:v>-286</c:v>
                </c:pt>
                <c:pt idx="2">
                  <c:v>-285</c:v>
                </c:pt>
                <c:pt idx="3">
                  <c:v>-284</c:v>
                </c:pt>
                <c:pt idx="4">
                  <c:v>-283</c:v>
                </c:pt>
                <c:pt idx="5">
                  <c:v>-282</c:v>
                </c:pt>
                <c:pt idx="6">
                  <c:v>-281</c:v>
                </c:pt>
                <c:pt idx="7">
                  <c:v>-280</c:v>
                </c:pt>
                <c:pt idx="8">
                  <c:v>-279</c:v>
                </c:pt>
                <c:pt idx="9">
                  <c:v>-278</c:v>
                </c:pt>
                <c:pt idx="10">
                  <c:v>-277</c:v>
                </c:pt>
                <c:pt idx="11">
                  <c:v>-276</c:v>
                </c:pt>
                <c:pt idx="12">
                  <c:v>-275</c:v>
                </c:pt>
                <c:pt idx="13">
                  <c:v>-274</c:v>
                </c:pt>
                <c:pt idx="14">
                  <c:v>-273</c:v>
                </c:pt>
                <c:pt idx="15">
                  <c:v>-272</c:v>
                </c:pt>
                <c:pt idx="16">
                  <c:v>-271</c:v>
                </c:pt>
                <c:pt idx="17">
                  <c:v>-270</c:v>
                </c:pt>
                <c:pt idx="18">
                  <c:v>-269</c:v>
                </c:pt>
                <c:pt idx="19">
                  <c:v>-268</c:v>
                </c:pt>
                <c:pt idx="20">
                  <c:v>-267</c:v>
                </c:pt>
                <c:pt idx="21">
                  <c:v>-266</c:v>
                </c:pt>
                <c:pt idx="22">
                  <c:v>-265</c:v>
                </c:pt>
                <c:pt idx="23">
                  <c:v>-264</c:v>
                </c:pt>
                <c:pt idx="24">
                  <c:v>-263</c:v>
                </c:pt>
                <c:pt idx="25">
                  <c:v>-262</c:v>
                </c:pt>
                <c:pt idx="26">
                  <c:v>-261</c:v>
                </c:pt>
                <c:pt idx="27">
                  <c:v>-260</c:v>
                </c:pt>
                <c:pt idx="28">
                  <c:v>-259</c:v>
                </c:pt>
                <c:pt idx="29">
                  <c:v>-258</c:v>
                </c:pt>
                <c:pt idx="30">
                  <c:v>-257</c:v>
                </c:pt>
                <c:pt idx="31">
                  <c:v>-256</c:v>
                </c:pt>
                <c:pt idx="32">
                  <c:v>-255</c:v>
                </c:pt>
                <c:pt idx="33">
                  <c:v>-254</c:v>
                </c:pt>
                <c:pt idx="34">
                  <c:v>-253</c:v>
                </c:pt>
                <c:pt idx="35">
                  <c:v>-252</c:v>
                </c:pt>
                <c:pt idx="36">
                  <c:v>-251</c:v>
                </c:pt>
                <c:pt idx="37">
                  <c:v>-250</c:v>
                </c:pt>
                <c:pt idx="38">
                  <c:v>-249</c:v>
                </c:pt>
                <c:pt idx="39">
                  <c:v>-248</c:v>
                </c:pt>
                <c:pt idx="40">
                  <c:v>-247</c:v>
                </c:pt>
                <c:pt idx="41">
                  <c:v>-246</c:v>
                </c:pt>
                <c:pt idx="42">
                  <c:v>-245</c:v>
                </c:pt>
                <c:pt idx="43">
                  <c:v>-244</c:v>
                </c:pt>
                <c:pt idx="44">
                  <c:v>-243</c:v>
                </c:pt>
                <c:pt idx="45">
                  <c:v>-242</c:v>
                </c:pt>
                <c:pt idx="46">
                  <c:v>-241</c:v>
                </c:pt>
                <c:pt idx="47">
                  <c:v>-240</c:v>
                </c:pt>
                <c:pt idx="48">
                  <c:v>-239</c:v>
                </c:pt>
                <c:pt idx="49">
                  <c:v>-238</c:v>
                </c:pt>
                <c:pt idx="50">
                  <c:v>-237</c:v>
                </c:pt>
                <c:pt idx="51">
                  <c:v>-236</c:v>
                </c:pt>
                <c:pt idx="52">
                  <c:v>-235</c:v>
                </c:pt>
                <c:pt idx="53">
                  <c:v>-234</c:v>
                </c:pt>
                <c:pt idx="54">
                  <c:v>-233</c:v>
                </c:pt>
                <c:pt idx="55">
                  <c:v>-232</c:v>
                </c:pt>
                <c:pt idx="56">
                  <c:v>-231</c:v>
                </c:pt>
                <c:pt idx="57">
                  <c:v>-230</c:v>
                </c:pt>
                <c:pt idx="58">
                  <c:v>-229</c:v>
                </c:pt>
                <c:pt idx="59">
                  <c:v>-228</c:v>
                </c:pt>
                <c:pt idx="60">
                  <c:v>-227</c:v>
                </c:pt>
                <c:pt idx="61">
                  <c:v>-226</c:v>
                </c:pt>
                <c:pt idx="62">
                  <c:v>-225</c:v>
                </c:pt>
                <c:pt idx="63">
                  <c:v>-224</c:v>
                </c:pt>
                <c:pt idx="64">
                  <c:v>-223</c:v>
                </c:pt>
                <c:pt idx="65">
                  <c:v>-222</c:v>
                </c:pt>
                <c:pt idx="66">
                  <c:v>-221</c:v>
                </c:pt>
                <c:pt idx="67">
                  <c:v>-220</c:v>
                </c:pt>
                <c:pt idx="68">
                  <c:v>-219</c:v>
                </c:pt>
                <c:pt idx="69">
                  <c:v>-218</c:v>
                </c:pt>
                <c:pt idx="70">
                  <c:v>-217</c:v>
                </c:pt>
                <c:pt idx="71">
                  <c:v>-216</c:v>
                </c:pt>
                <c:pt idx="72">
                  <c:v>-215</c:v>
                </c:pt>
                <c:pt idx="73">
                  <c:v>-214</c:v>
                </c:pt>
                <c:pt idx="74">
                  <c:v>-213</c:v>
                </c:pt>
                <c:pt idx="75">
                  <c:v>-212</c:v>
                </c:pt>
                <c:pt idx="76">
                  <c:v>-211</c:v>
                </c:pt>
                <c:pt idx="77">
                  <c:v>-210</c:v>
                </c:pt>
                <c:pt idx="78">
                  <c:v>-209</c:v>
                </c:pt>
                <c:pt idx="79">
                  <c:v>-208</c:v>
                </c:pt>
                <c:pt idx="80">
                  <c:v>-207</c:v>
                </c:pt>
                <c:pt idx="81">
                  <c:v>-206</c:v>
                </c:pt>
                <c:pt idx="82">
                  <c:v>-205</c:v>
                </c:pt>
                <c:pt idx="83">
                  <c:v>-204</c:v>
                </c:pt>
                <c:pt idx="84">
                  <c:v>-203</c:v>
                </c:pt>
                <c:pt idx="85">
                  <c:v>-202</c:v>
                </c:pt>
                <c:pt idx="86">
                  <c:v>-201</c:v>
                </c:pt>
                <c:pt idx="87">
                  <c:v>-200</c:v>
                </c:pt>
                <c:pt idx="88">
                  <c:v>-199</c:v>
                </c:pt>
                <c:pt idx="89">
                  <c:v>-198</c:v>
                </c:pt>
                <c:pt idx="90">
                  <c:v>-197</c:v>
                </c:pt>
                <c:pt idx="91">
                  <c:v>-196</c:v>
                </c:pt>
                <c:pt idx="92">
                  <c:v>-195</c:v>
                </c:pt>
                <c:pt idx="93">
                  <c:v>-194</c:v>
                </c:pt>
                <c:pt idx="94">
                  <c:v>-193</c:v>
                </c:pt>
                <c:pt idx="95">
                  <c:v>-192</c:v>
                </c:pt>
                <c:pt idx="96">
                  <c:v>-191</c:v>
                </c:pt>
                <c:pt idx="97">
                  <c:v>-190</c:v>
                </c:pt>
                <c:pt idx="98">
                  <c:v>-189</c:v>
                </c:pt>
                <c:pt idx="99">
                  <c:v>-188</c:v>
                </c:pt>
                <c:pt idx="100">
                  <c:v>-187</c:v>
                </c:pt>
                <c:pt idx="101">
                  <c:v>-186</c:v>
                </c:pt>
                <c:pt idx="102">
                  <c:v>-185</c:v>
                </c:pt>
                <c:pt idx="103">
                  <c:v>-184</c:v>
                </c:pt>
                <c:pt idx="104">
                  <c:v>-183</c:v>
                </c:pt>
                <c:pt idx="105">
                  <c:v>-182</c:v>
                </c:pt>
                <c:pt idx="106">
                  <c:v>-181</c:v>
                </c:pt>
                <c:pt idx="107">
                  <c:v>-180</c:v>
                </c:pt>
                <c:pt idx="108">
                  <c:v>-179</c:v>
                </c:pt>
                <c:pt idx="109">
                  <c:v>-178</c:v>
                </c:pt>
                <c:pt idx="110">
                  <c:v>-177</c:v>
                </c:pt>
                <c:pt idx="111">
                  <c:v>-176</c:v>
                </c:pt>
                <c:pt idx="112">
                  <c:v>-175</c:v>
                </c:pt>
                <c:pt idx="113">
                  <c:v>-174</c:v>
                </c:pt>
                <c:pt idx="114">
                  <c:v>-173</c:v>
                </c:pt>
                <c:pt idx="115">
                  <c:v>-172</c:v>
                </c:pt>
                <c:pt idx="116">
                  <c:v>-171</c:v>
                </c:pt>
                <c:pt idx="117">
                  <c:v>-170</c:v>
                </c:pt>
                <c:pt idx="118">
                  <c:v>-169</c:v>
                </c:pt>
                <c:pt idx="119">
                  <c:v>-168</c:v>
                </c:pt>
                <c:pt idx="120">
                  <c:v>-167</c:v>
                </c:pt>
                <c:pt idx="121">
                  <c:v>-166</c:v>
                </c:pt>
                <c:pt idx="122">
                  <c:v>-165</c:v>
                </c:pt>
                <c:pt idx="123">
                  <c:v>-164</c:v>
                </c:pt>
                <c:pt idx="124">
                  <c:v>-163</c:v>
                </c:pt>
                <c:pt idx="125">
                  <c:v>-162</c:v>
                </c:pt>
                <c:pt idx="126">
                  <c:v>-161</c:v>
                </c:pt>
                <c:pt idx="127">
                  <c:v>-160</c:v>
                </c:pt>
                <c:pt idx="128">
                  <c:v>-159</c:v>
                </c:pt>
                <c:pt idx="129">
                  <c:v>-158</c:v>
                </c:pt>
                <c:pt idx="130">
                  <c:v>-157</c:v>
                </c:pt>
                <c:pt idx="131">
                  <c:v>-156</c:v>
                </c:pt>
                <c:pt idx="132">
                  <c:v>-155</c:v>
                </c:pt>
                <c:pt idx="133">
                  <c:v>-154</c:v>
                </c:pt>
                <c:pt idx="134">
                  <c:v>-153</c:v>
                </c:pt>
                <c:pt idx="135">
                  <c:v>-152</c:v>
                </c:pt>
                <c:pt idx="136">
                  <c:v>-151</c:v>
                </c:pt>
                <c:pt idx="137">
                  <c:v>-150</c:v>
                </c:pt>
                <c:pt idx="138">
                  <c:v>-149</c:v>
                </c:pt>
                <c:pt idx="139">
                  <c:v>-148</c:v>
                </c:pt>
                <c:pt idx="140">
                  <c:v>-147</c:v>
                </c:pt>
                <c:pt idx="141">
                  <c:v>-146</c:v>
                </c:pt>
                <c:pt idx="142">
                  <c:v>-145</c:v>
                </c:pt>
                <c:pt idx="143">
                  <c:v>-144</c:v>
                </c:pt>
                <c:pt idx="144">
                  <c:v>-143</c:v>
                </c:pt>
                <c:pt idx="145">
                  <c:v>-142</c:v>
                </c:pt>
                <c:pt idx="146">
                  <c:v>-141</c:v>
                </c:pt>
                <c:pt idx="147">
                  <c:v>-140</c:v>
                </c:pt>
                <c:pt idx="148">
                  <c:v>-139</c:v>
                </c:pt>
                <c:pt idx="149">
                  <c:v>-138</c:v>
                </c:pt>
                <c:pt idx="150">
                  <c:v>-137</c:v>
                </c:pt>
                <c:pt idx="151">
                  <c:v>-136</c:v>
                </c:pt>
                <c:pt idx="152">
                  <c:v>-135</c:v>
                </c:pt>
                <c:pt idx="153">
                  <c:v>-134</c:v>
                </c:pt>
                <c:pt idx="154">
                  <c:v>-133</c:v>
                </c:pt>
                <c:pt idx="155">
                  <c:v>-132</c:v>
                </c:pt>
                <c:pt idx="156">
                  <c:v>-131</c:v>
                </c:pt>
                <c:pt idx="157">
                  <c:v>-130</c:v>
                </c:pt>
                <c:pt idx="158">
                  <c:v>-129</c:v>
                </c:pt>
                <c:pt idx="159">
                  <c:v>-128</c:v>
                </c:pt>
                <c:pt idx="160">
                  <c:v>-127</c:v>
                </c:pt>
                <c:pt idx="161">
                  <c:v>-126</c:v>
                </c:pt>
                <c:pt idx="162">
                  <c:v>-125</c:v>
                </c:pt>
                <c:pt idx="163">
                  <c:v>-124</c:v>
                </c:pt>
                <c:pt idx="164">
                  <c:v>-123</c:v>
                </c:pt>
                <c:pt idx="165">
                  <c:v>-122</c:v>
                </c:pt>
                <c:pt idx="166">
                  <c:v>-121</c:v>
                </c:pt>
                <c:pt idx="167">
                  <c:v>-120</c:v>
                </c:pt>
                <c:pt idx="168">
                  <c:v>-119</c:v>
                </c:pt>
                <c:pt idx="169">
                  <c:v>-118</c:v>
                </c:pt>
                <c:pt idx="170">
                  <c:v>-117</c:v>
                </c:pt>
                <c:pt idx="171">
                  <c:v>-116</c:v>
                </c:pt>
                <c:pt idx="172">
                  <c:v>-115</c:v>
                </c:pt>
                <c:pt idx="173">
                  <c:v>-114</c:v>
                </c:pt>
                <c:pt idx="174">
                  <c:v>-113</c:v>
                </c:pt>
                <c:pt idx="175">
                  <c:v>-112</c:v>
                </c:pt>
                <c:pt idx="176">
                  <c:v>-111</c:v>
                </c:pt>
                <c:pt idx="177">
                  <c:v>-110</c:v>
                </c:pt>
                <c:pt idx="178">
                  <c:v>-109</c:v>
                </c:pt>
                <c:pt idx="179">
                  <c:v>-108</c:v>
                </c:pt>
                <c:pt idx="180">
                  <c:v>-107</c:v>
                </c:pt>
                <c:pt idx="181">
                  <c:v>-106</c:v>
                </c:pt>
                <c:pt idx="182">
                  <c:v>-105</c:v>
                </c:pt>
                <c:pt idx="183">
                  <c:v>-104</c:v>
                </c:pt>
                <c:pt idx="184">
                  <c:v>-103</c:v>
                </c:pt>
                <c:pt idx="185">
                  <c:v>-102</c:v>
                </c:pt>
                <c:pt idx="186">
                  <c:v>-101</c:v>
                </c:pt>
                <c:pt idx="187">
                  <c:v>-100</c:v>
                </c:pt>
                <c:pt idx="188">
                  <c:v>-99</c:v>
                </c:pt>
                <c:pt idx="189">
                  <c:v>-98</c:v>
                </c:pt>
                <c:pt idx="190">
                  <c:v>-97</c:v>
                </c:pt>
                <c:pt idx="191">
                  <c:v>-96</c:v>
                </c:pt>
                <c:pt idx="192">
                  <c:v>-95</c:v>
                </c:pt>
                <c:pt idx="193">
                  <c:v>-94</c:v>
                </c:pt>
                <c:pt idx="194">
                  <c:v>-93</c:v>
                </c:pt>
                <c:pt idx="195">
                  <c:v>-92</c:v>
                </c:pt>
                <c:pt idx="196">
                  <c:v>-91</c:v>
                </c:pt>
                <c:pt idx="197">
                  <c:v>-90</c:v>
                </c:pt>
                <c:pt idx="198">
                  <c:v>-89</c:v>
                </c:pt>
                <c:pt idx="199">
                  <c:v>-88</c:v>
                </c:pt>
                <c:pt idx="200">
                  <c:v>-87</c:v>
                </c:pt>
                <c:pt idx="201">
                  <c:v>-86</c:v>
                </c:pt>
                <c:pt idx="202">
                  <c:v>-85</c:v>
                </c:pt>
                <c:pt idx="203">
                  <c:v>-84</c:v>
                </c:pt>
                <c:pt idx="204">
                  <c:v>-83</c:v>
                </c:pt>
                <c:pt idx="205">
                  <c:v>-82</c:v>
                </c:pt>
                <c:pt idx="206">
                  <c:v>-81</c:v>
                </c:pt>
                <c:pt idx="207">
                  <c:v>-80</c:v>
                </c:pt>
                <c:pt idx="208">
                  <c:v>-79</c:v>
                </c:pt>
                <c:pt idx="209">
                  <c:v>-78</c:v>
                </c:pt>
                <c:pt idx="210">
                  <c:v>-77</c:v>
                </c:pt>
                <c:pt idx="211">
                  <c:v>-76</c:v>
                </c:pt>
                <c:pt idx="212">
                  <c:v>-75</c:v>
                </c:pt>
                <c:pt idx="213">
                  <c:v>-74</c:v>
                </c:pt>
                <c:pt idx="214">
                  <c:v>-73</c:v>
                </c:pt>
                <c:pt idx="215">
                  <c:v>-72</c:v>
                </c:pt>
                <c:pt idx="216">
                  <c:v>-71</c:v>
                </c:pt>
                <c:pt idx="217">
                  <c:v>-70</c:v>
                </c:pt>
                <c:pt idx="218">
                  <c:v>-69</c:v>
                </c:pt>
                <c:pt idx="219">
                  <c:v>-68</c:v>
                </c:pt>
                <c:pt idx="220">
                  <c:v>-67</c:v>
                </c:pt>
                <c:pt idx="221">
                  <c:v>-66</c:v>
                </c:pt>
                <c:pt idx="222">
                  <c:v>-65</c:v>
                </c:pt>
                <c:pt idx="223">
                  <c:v>-64</c:v>
                </c:pt>
                <c:pt idx="224">
                  <c:v>-63</c:v>
                </c:pt>
                <c:pt idx="225">
                  <c:v>-62</c:v>
                </c:pt>
                <c:pt idx="226">
                  <c:v>-61</c:v>
                </c:pt>
                <c:pt idx="227">
                  <c:v>-60</c:v>
                </c:pt>
                <c:pt idx="228">
                  <c:v>-59</c:v>
                </c:pt>
                <c:pt idx="229">
                  <c:v>-58</c:v>
                </c:pt>
                <c:pt idx="230">
                  <c:v>-57</c:v>
                </c:pt>
                <c:pt idx="231">
                  <c:v>-56</c:v>
                </c:pt>
                <c:pt idx="232">
                  <c:v>-55</c:v>
                </c:pt>
                <c:pt idx="233">
                  <c:v>-54</c:v>
                </c:pt>
                <c:pt idx="234">
                  <c:v>-53</c:v>
                </c:pt>
                <c:pt idx="235">
                  <c:v>-52</c:v>
                </c:pt>
                <c:pt idx="236">
                  <c:v>-51</c:v>
                </c:pt>
                <c:pt idx="237">
                  <c:v>-50</c:v>
                </c:pt>
                <c:pt idx="238">
                  <c:v>-49</c:v>
                </c:pt>
                <c:pt idx="239">
                  <c:v>-48</c:v>
                </c:pt>
                <c:pt idx="240">
                  <c:v>-47</c:v>
                </c:pt>
                <c:pt idx="241">
                  <c:v>-46</c:v>
                </c:pt>
                <c:pt idx="242">
                  <c:v>-45</c:v>
                </c:pt>
                <c:pt idx="243">
                  <c:v>-44</c:v>
                </c:pt>
                <c:pt idx="244">
                  <c:v>-43</c:v>
                </c:pt>
                <c:pt idx="245">
                  <c:v>-42</c:v>
                </c:pt>
                <c:pt idx="246">
                  <c:v>-41</c:v>
                </c:pt>
                <c:pt idx="247">
                  <c:v>-40</c:v>
                </c:pt>
                <c:pt idx="248">
                  <c:v>-39</c:v>
                </c:pt>
                <c:pt idx="249">
                  <c:v>-38</c:v>
                </c:pt>
                <c:pt idx="250">
                  <c:v>-37</c:v>
                </c:pt>
                <c:pt idx="251">
                  <c:v>-36</c:v>
                </c:pt>
                <c:pt idx="252">
                  <c:v>-35</c:v>
                </c:pt>
                <c:pt idx="253">
                  <c:v>-34</c:v>
                </c:pt>
                <c:pt idx="254">
                  <c:v>-33</c:v>
                </c:pt>
                <c:pt idx="255">
                  <c:v>-32</c:v>
                </c:pt>
                <c:pt idx="256">
                  <c:v>-31</c:v>
                </c:pt>
                <c:pt idx="257">
                  <c:v>-30</c:v>
                </c:pt>
                <c:pt idx="258">
                  <c:v>-29</c:v>
                </c:pt>
                <c:pt idx="259">
                  <c:v>-28</c:v>
                </c:pt>
                <c:pt idx="260">
                  <c:v>-27</c:v>
                </c:pt>
                <c:pt idx="261">
                  <c:v>-26</c:v>
                </c:pt>
                <c:pt idx="262">
                  <c:v>-25</c:v>
                </c:pt>
                <c:pt idx="263">
                  <c:v>-24</c:v>
                </c:pt>
                <c:pt idx="264">
                  <c:v>-23</c:v>
                </c:pt>
                <c:pt idx="265">
                  <c:v>-22</c:v>
                </c:pt>
                <c:pt idx="266">
                  <c:v>-21</c:v>
                </c:pt>
                <c:pt idx="267">
                  <c:v>-20</c:v>
                </c:pt>
                <c:pt idx="268">
                  <c:v>-19</c:v>
                </c:pt>
                <c:pt idx="269">
                  <c:v>-18</c:v>
                </c:pt>
                <c:pt idx="270">
                  <c:v>-17</c:v>
                </c:pt>
                <c:pt idx="271">
                  <c:v>-16</c:v>
                </c:pt>
                <c:pt idx="272">
                  <c:v>-15</c:v>
                </c:pt>
                <c:pt idx="273">
                  <c:v>-14</c:v>
                </c:pt>
                <c:pt idx="274">
                  <c:v>-13</c:v>
                </c:pt>
                <c:pt idx="275">
                  <c:v>-12</c:v>
                </c:pt>
                <c:pt idx="276">
                  <c:v>-11</c:v>
                </c:pt>
                <c:pt idx="277">
                  <c:v>-10</c:v>
                </c:pt>
                <c:pt idx="278">
                  <c:v>-9</c:v>
                </c:pt>
                <c:pt idx="279">
                  <c:v>-8</c:v>
                </c:pt>
                <c:pt idx="280">
                  <c:v>-7</c:v>
                </c:pt>
                <c:pt idx="281">
                  <c:v>-6</c:v>
                </c:pt>
                <c:pt idx="282">
                  <c:v>-5</c:v>
                </c:pt>
                <c:pt idx="283">
                  <c:v>-4</c:v>
                </c:pt>
                <c:pt idx="284">
                  <c:v>-3</c:v>
                </c:pt>
                <c:pt idx="285">
                  <c:v>-2</c:v>
                </c:pt>
                <c:pt idx="286">
                  <c:v>-1</c:v>
                </c:pt>
                <c:pt idx="287">
                  <c:v>0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7</c:v>
                </c:pt>
                <c:pt idx="295">
                  <c:v>8</c:v>
                </c:pt>
                <c:pt idx="296">
                  <c:v>9</c:v>
                </c:pt>
                <c:pt idx="297">
                  <c:v>10</c:v>
                </c:pt>
                <c:pt idx="298">
                  <c:v>11</c:v>
                </c:pt>
                <c:pt idx="299">
                  <c:v>12</c:v>
                </c:pt>
                <c:pt idx="300">
                  <c:v>13</c:v>
                </c:pt>
                <c:pt idx="301">
                  <c:v>14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19</c:v>
                </c:pt>
                <c:pt idx="307">
                  <c:v>20</c:v>
                </c:pt>
                <c:pt idx="308">
                  <c:v>21</c:v>
                </c:pt>
                <c:pt idx="309">
                  <c:v>22</c:v>
                </c:pt>
                <c:pt idx="310">
                  <c:v>23</c:v>
                </c:pt>
                <c:pt idx="311">
                  <c:v>24</c:v>
                </c:pt>
                <c:pt idx="312">
                  <c:v>25</c:v>
                </c:pt>
                <c:pt idx="313">
                  <c:v>26</c:v>
                </c:pt>
                <c:pt idx="314">
                  <c:v>27</c:v>
                </c:pt>
                <c:pt idx="315">
                  <c:v>28</c:v>
                </c:pt>
                <c:pt idx="316">
                  <c:v>29</c:v>
                </c:pt>
                <c:pt idx="317">
                  <c:v>30</c:v>
                </c:pt>
                <c:pt idx="318">
                  <c:v>31</c:v>
                </c:pt>
                <c:pt idx="319">
                  <c:v>32</c:v>
                </c:pt>
                <c:pt idx="320">
                  <c:v>33</c:v>
                </c:pt>
                <c:pt idx="321">
                  <c:v>34</c:v>
                </c:pt>
                <c:pt idx="322">
                  <c:v>35</c:v>
                </c:pt>
                <c:pt idx="323">
                  <c:v>36</c:v>
                </c:pt>
                <c:pt idx="324">
                  <c:v>37</c:v>
                </c:pt>
                <c:pt idx="325">
                  <c:v>38</c:v>
                </c:pt>
                <c:pt idx="326">
                  <c:v>39</c:v>
                </c:pt>
                <c:pt idx="327">
                  <c:v>40</c:v>
                </c:pt>
                <c:pt idx="328">
                  <c:v>41</c:v>
                </c:pt>
                <c:pt idx="329">
                  <c:v>42</c:v>
                </c:pt>
                <c:pt idx="330">
                  <c:v>43</c:v>
                </c:pt>
                <c:pt idx="331">
                  <c:v>44</c:v>
                </c:pt>
                <c:pt idx="332">
                  <c:v>45</c:v>
                </c:pt>
                <c:pt idx="333">
                  <c:v>46</c:v>
                </c:pt>
                <c:pt idx="334">
                  <c:v>47</c:v>
                </c:pt>
                <c:pt idx="335">
                  <c:v>48</c:v>
                </c:pt>
                <c:pt idx="336">
                  <c:v>49</c:v>
                </c:pt>
                <c:pt idx="337">
                  <c:v>50</c:v>
                </c:pt>
                <c:pt idx="338">
                  <c:v>51</c:v>
                </c:pt>
                <c:pt idx="339">
                  <c:v>52</c:v>
                </c:pt>
                <c:pt idx="340">
                  <c:v>53</c:v>
                </c:pt>
                <c:pt idx="341">
                  <c:v>54</c:v>
                </c:pt>
                <c:pt idx="342">
                  <c:v>55</c:v>
                </c:pt>
                <c:pt idx="343">
                  <c:v>56</c:v>
                </c:pt>
                <c:pt idx="344">
                  <c:v>57</c:v>
                </c:pt>
                <c:pt idx="345">
                  <c:v>58</c:v>
                </c:pt>
                <c:pt idx="346">
                  <c:v>59</c:v>
                </c:pt>
                <c:pt idx="347">
                  <c:v>60</c:v>
                </c:pt>
                <c:pt idx="348">
                  <c:v>61</c:v>
                </c:pt>
                <c:pt idx="349">
                  <c:v>62</c:v>
                </c:pt>
                <c:pt idx="350">
                  <c:v>63</c:v>
                </c:pt>
                <c:pt idx="351">
                  <c:v>64</c:v>
                </c:pt>
                <c:pt idx="352">
                  <c:v>65</c:v>
                </c:pt>
                <c:pt idx="353">
                  <c:v>66</c:v>
                </c:pt>
                <c:pt idx="354">
                  <c:v>67</c:v>
                </c:pt>
                <c:pt idx="355">
                  <c:v>68</c:v>
                </c:pt>
                <c:pt idx="356">
                  <c:v>69</c:v>
                </c:pt>
                <c:pt idx="357">
                  <c:v>70</c:v>
                </c:pt>
                <c:pt idx="358">
                  <c:v>71</c:v>
                </c:pt>
                <c:pt idx="359">
                  <c:v>72</c:v>
                </c:pt>
                <c:pt idx="360">
                  <c:v>73</c:v>
                </c:pt>
                <c:pt idx="361">
                  <c:v>74</c:v>
                </c:pt>
                <c:pt idx="362">
                  <c:v>75</c:v>
                </c:pt>
                <c:pt idx="363">
                  <c:v>76</c:v>
                </c:pt>
                <c:pt idx="364">
                  <c:v>77</c:v>
                </c:pt>
                <c:pt idx="365">
                  <c:v>78</c:v>
                </c:pt>
                <c:pt idx="366">
                  <c:v>79</c:v>
                </c:pt>
                <c:pt idx="367">
                  <c:v>80</c:v>
                </c:pt>
                <c:pt idx="368">
                  <c:v>81</c:v>
                </c:pt>
                <c:pt idx="369">
                  <c:v>82</c:v>
                </c:pt>
                <c:pt idx="370">
                  <c:v>83</c:v>
                </c:pt>
                <c:pt idx="371">
                  <c:v>84</c:v>
                </c:pt>
                <c:pt idx="372">
                  <c:v>85</c:v>
                </c:pt>
                <c:pt idx="373">
                  <c:v>86</c:v>
                </c:pt>
                <c:pt idx="374">
                  <c:v>87</c:v>
                </c:pt>
                <c:pt idx="375">
                  <c:v>88</c:v>
                </c:pt>
                <c:pt idx="376">
                  <c:v>89</c:v>
                </c:pt>
                <c:pt idx="377">
                  <c:v>90</c:v>
                </c:pt>
                <c:pt idx="378">
                  <c:v>91</c:v>
                </c:pt>
                <c:pt idx="379">
                  <c:v>92</c:v>
                </c:pt>
                <c:pt idx="380">
                  <c:v>93</c:v>
                </c:pt>
                <c:pt idx="381">
                  <c:v>94</c:v>
                </c:pt>
                <c:pt idx="382">
                  <c:v>95</c:v>
                </c:pt>
                <c:pt idx="383">
                  <c:v>96</c:v>
                </c:pt>
                <c:pt idx="384">
                  <c:v>97</c:v>
                </c:pt>
                <c:pt idx="385">
                  <c:v>98</c:v>
                </c:pt>
                <c:pt idx="386">
                  <c:v>99</c:v>
                </c:pt>
                <c:pt idx="387">
                  <c:v>100</c:v>
                </c:pt>
                <c:pt idx="388">
                  <c:v>101</c:v>
                </c:pt>
                <c:pt idx="389">
                  <c:v>102</c:v>
                </c:pt>
                <c:pt idx="390">
                  <c:v>103</c:v>
                </c:pt>
                <c:pt idx="391">
                  <c:v>104</c:v>
                </c:pt>
                <c:pt idx="392">
                  <c:v>105</c:v>
                </c:pt>
                <c:pt idx="393">
                  <c:v>106</c:v>
                </c:pt>
                <c:pt idx="394">
                  <c:v>107</c:v>
                </c:pt>
                <c:pt idx="395">
                  <c:v>108</c:v>
                </c:pt>
                <c:pt idx="396">
                  <c:v>109</c:v>
                </c:pt>
                <c:pt idx="397">
                  <c:v>110</c:v>
                </c:pt>
                <c:pt idx="398">
                  <c:v>111</c:v>
                </c:pt>
                <c:pt idx="399">
                  <c:v>112</c:v>
                </c:pt>
                <c:pt idx="400">
                  <c:v>113</c:v>
                </c:pt>
                <c:pt idx="401">
                  <c:v>114</c:v>
                </c:pt>
                <c:pt idx="402">
                  <c:v>115</c:v>
                </c:pt>
                <c:pt idx="403">
                  <c:v>116</c:v>
                </c:pt>
                <c:pt idx="404">
                  <c:v>117</c:v>
                </c:pt>
                <c:pt idx="405">
                  <c:v>118</c:v>
                </c:pt>
                <c:pt idx="406">
                  <c:v>119</c:v>
                </c:pt>
                <c:pt idx="407">
                  <c:v>120</c:v>
                </c:pt>
                <c:pt idx="408">
                  <c:v>121</c:v>
                </c:pt>
                <c:pt idx="409">
                  <c:v>122</c:v>
                </c:pt>
                <c:pt idx="410">
                  <c:v>123</c:v>
                </c:pt>
                <c:pt idx="411">
                  <c:v>124</c:v>
                </c:pt>
                <c:pt idx="412">
                  <c:v>125</c:v>
                </c:pt>
                <c:pt idx="413">
                  <c:v>126</c:v>
                </c:pt>
                <c:pt idx="414">
                  <c:v>127</c:v>
                </c:pt>
                <c:pt idx="415">
                  <c:v>128</c:v>
                </c:pt>
                <c:pt idx="416">
                  <c:v>129</c:v>
                </c:pt>
                <c:pt idx="417">
                  <c:v>130</c:v>
                </c:pt>
                <c:pt idx="418">
                  <c:v>131</c:v>
                </c:pt>
                <c:pt idx="419">
                  <c:v>132</c:v>
                </c:pt>
                <c:pt idx="420">
                  <c:v>133</c:v>
                </c:pt>
                <c:pt idx="421">
                  <c:v>134</c:v>
                </c:pt>
                <c:pt idx="422">
                  <c:v>135</c:v>
                </c:pt>
                <c:pt idx="423">
                  <c:v>136</c:v>
                </c:pt>
                <c:pt idx="424">
                  <c:v>137</c:v>
                </c:pt>
                <c:pt idx="425">
                  <c:v>138</c:v>
                </c:pt>
                <c:pt idx="426">
                  <c:v>139</c:v>
                </c:pt>
                <c:pt idx="427">
                  <c:v>140</c:v>
                </c:pt>
                <c:pt idx="428">
                  <c:v>141</c:v>
                </c:pt>
                <c:pt idx="429">
                  <c:v>142</c:v>
                </c:pt>
                <c:pt idx="430">
                  <c:v>143</c:v>
                </c:pt>
                <c:pt idx="431">
                  <c:v>144</c:v>
                </c:pt>
                <c:pt idx="432">
                  <c:v>145</c:v>
                </c:pt>
                <c:pt idx="433">
                  <c:v>146</c:v>
                </c:pt>
                <c:pt idx="434">
                  <c:v>147</c:v>
                </c:pt>
                <c:pt idx="435">
                  <c:v>148</c:v>
                </c:pt>
                <c:pt idx="436">
                  <c:v>149</c:v>
                </c:pt>
                <c:pt idx="437">
                  <c:v>150</c:v>
                </c:pt>
                <c:pt idx="438">
                  <c:v>151</c:v>
                </c:pt>
                <c:pt idx="439">
                  <c:v>152</c:v>
                </c:pt>
                <c:pt idx="440">
                  <c:v>153</c:v>
                </c:pt>
                <c:pt idx="441">
                  <c:v>154</c:v>
                </c:pt>
                <c:pt idx="442">
                  <c:v>155</c:v>
                </c:pt>
                <c:pt idx="443">
                  <c:v>156</c:v>
                </c:pt>
                <c:pt idx="444">
                  <c:v>157</c:v>
                </c:pt>
                <c:pt idx="445">
                  <c:v>158</c:v>
                </c:pt>
                <c:pt idx="446">
                  <c:v>159</c:v>
                </c:pt>
                <c:pt idx="447">
                  <c:v>160</c:v>
                </c:pt>
                <c:pt idx="448">
                  <c:v>161</c:v>
                </c:pt>
                <c:pt idx="449">
                  <c:v>162</c:v>
                </c:pt>
                <c:pt idx="450">
                  <c:v>163</c:v>
                </c:pt>
                <c:pt idx="451">
                  <c:v>164</c:v>
                </c:pt>
                <c:pt idx="452">
                  <c:v>165</c:v>
                </c:pt>
                <c:pt idx="453">
                  <c:v>166</c:v>
                </c:pt>
                <c:pt idx="454">
                  <c:v>167</c:v>
                </c:pt>
                <c:pt idx="455">
                  <c:v>168</c:v>
                </c:pt>
                <c:pt idx="456">
                  <c:v>169</c:v>
                </c:pt>
                <c:pt idx="457">
                  <c:v>170</c:v>
                </c:pt>
                <c:pt idx="458">
                  <c:v>171</c:v>
                </c:pt>
                <c:pt idx="459">
                  <c:v>172</c:v>
                </c:pt>
                <c:pt idx="460">
                  <c:v>173</c:v>
                </c:pt>
                <c:pt idx="461">
                  <c:v>174</c:v>
                </c:pt>
                <c:pt idx="462">
                  <c:v>175</c:v>
                </c:pt>
                <c:pt idx="463">
                  <c:v>176</c:v>
                </c:pt>
                <c:pt idx="464">
                  <c:v>177</c:v>
                </c:pt>
                <c:pt idx="465">
                  <c:v>178</c:v>
                </c:pt>
                <c:pt idx="466">
                  <c:v>179</c:v>
                </c:pt>
                <c:pt idx="467">
                  <c:v>180</c:v>
                </c:pt>
                <c:pt idx="468">
                  <c:v>181</c:v>
                </c:pt>
                <c:pt idx="469">
                  <c:v>182</c:v>
                </c:pt>
                <c:pt idx="470">
                  <c:v>183</c:v>
                </c:pt>
                <c:pt idx="471">
                  <c:v>184</c:v>
                </c:pt>
                <c:pt idx="472">
                  <c:v>185</c:v>
                </c:pt>
                <c:pt idx="473">
                  <c:v>186</c:v>
                </c:pt>
                <c:pt idx="474">
                  <c:v>187</c:v>
                </c:pt>
                <c:pt idx="475">
                  <c:v>188</c:v>
                </c:pt>
                <c:pt idx="476">
                  <c:v>189</c:v>
                </c:pt>
                <c:pt idx="477">
                  <c:v>190</c:v>
                </c:pt>
                <c:pt idx="478">
                  <c:v>191</c:v>
                </c:pt>
                <c:pt idx="479">
                  <c:v>192</c:v>
                </c:pt>
                <c:pt idx="480">
                  <c:v>193</c:v>
                </c:pt>
                <c:pt idx="481">
                  <c:v>194</c:v>
                </c:pt>
                <c:pt idx="482">
                  <c:v>195</c:v>
                </c:pt>
                <c:pt idx="483">
                  <c:v>196</c:v>
                </c:pt>
                <c:pt idx="484">
                  <c:v>197</c:v>
                </c:pt>
                <c:pt idx="485">
                  <c:v>198</c:v>
                </c:pt>
                <c:pt idx="486">
                  <c:v>199</c:v>
                </c:pt>
                <c:pt idx="487">
                  <c:v>200</c:v>
                </c:pt>
                <c:pt idx="488">
                  <c:v>201</c:v>
                </c:pt>
                <c:pt idx="489">
                  <c:v>202</c:v>
                </c:pt>
                <c:pt idx="490">
                  <c:v>203</c:v>
                </c:pt>
                <c:pt idx="491">
                  <c:v>204</c:v>
                </c:pt>
                <c:pt idx="492">
                  <c:v>205</c:v>
                </c:pt>
                <c:pt idx="493">
                  <c:v>206</c:v>
                </c:pt>
                <c:pt idx="494">
                  <c:v>207</c:v>
                </c:pt>
                <c:pt idx="495">
                  <c:v>208</c:v>
                </c:pt>
                <c:pt idx="496">
                  <c:v>209</c:v>
                </c:pt>
                <c:pt idx="497">
                  <c:v>210</c:v>
                </c:pt>
                <c:pt idx="498">
                  <c:v>211</c:v>
                </c:pt>
                <c:pt idx="499">
                  <c:v>212</c:v>
                </c:pt>
                <c:pt idx="500">
                  <c:v>213</c:v>
                </c:pt>
                <c:pt idx="501">
                  <c:v>214</c:v>
                </c:pt>
                <c:pt idx="502">
                  <c:v>215</c:v>
                </c:pt>
                <c:pt idx="503">
                  <c:v>216</c:v>
                </c:pt>
                <c:pt idx="504">
                  <c:v>217</c:v>
                </c:pt>
                <c:pt idx="505">
                  <c:v>218</c:v>
                </c:pt>
                <c:pt idx="506">
                  <c:v>219</c:v>
                </c:pt>
                <c:pt idx="507">
                  <c:v>220</c:v>
                </c:pt>
                <c:pt idx="508">
                  <c:v>221</c:v>
                </c:pt>
                <c:pt idx="509">
                  <c:v>222</c:v>
                </c:pt>
                <c:pt idx="510">
                  <c:v>223</c:v>
                </c:pt>
                <c:pt idx="511">
                  <c:v>224</c:v>
                </c:pt>
                <c:pt idx="512">
                  <c:v>225</c:v>
                </c:pt>
                <c:pt idx="513">
                  <c:v>226</c:v>
                </c:pt>
                <c:pt idx="514">
                  <c:v>227</c:v>
                </c:pt>
                <c:pt idx="515">
                  <c:v>228</c:v>
                </c:pt>
                <c:pt idx="516">
                  <c:v>229</c:v>
                </c:pt>
                <c:pt idx="517">
                  <c:v>230</c:v>
                </c:pt>
                <c:pt idx="518">
                  <c:v>231</c:v>
                </c:pt>
                <c:pt idx="519">
                  <c:v>232</c:v>
                </c:pt>
                <c:pt idx="520">
                  <c:v>233</c:v>
                </c:pt>
                <c:pt idx="521">
                  <c:v>234</c:v>
                </c:pt>
                <c:pt idx="522">
                  <c:v>235</c:v>
                </c:pt>
                <c:pt idx="523">
                  <c:v>236</c:v>
                </c:pt>
                <c:pt idx="524">
                  <c:v>237</c:v>
                </c:pt>
                <c:pt idx="525">
                  <c:v>238</c:v>
                </c:pt>
                <c:pt idx="526">
                  <c:v>239</c:v>
                </c:pt>
                <c:pt idx="527">
                  <c:v>240</c:v>
                </c:pt>
                <c:pt idx="528">
                  <c:v>241</c:v>
                </c:pt>
                <c:pt idx="529">
                  <c:v>242</c:v>
                </c:pt>
                <c:pt idx="530">
                  <c:v>243</c:v>
                </c:pt>
                <c:pt idx="531">
                  <c:v>244</c:v>
                </c:pt>
                <c:pt idx="532">
                  <c:v>245</c:v>
                </c:pt>
                <c:pt idx="533">
                  <c:v>246</c:v>
                </c:pt>
                <c:pt idx="534">
                  <c:v>247</c:v>
                </c:pt>
                <c:pt idx="535">
                  <c:v>248</c:v>
                </c:pt>
                <c:pt idx="536">
                  <c:v>249</c:v>
                </c:pt>
                <c:pt idx="537">
                  <c:v>250</c:v>
                </c:pt>
                <c:pt idx="538">
                  <c:v>251</c:v>
                </c:pt>
                <c:pt idx="539">
                  <c:v>252</c:v>
                </c:pt>
                <c:pt idx="540">
                  <c:v>253</c:v>
                </c:pt>
                <c:pt idx="541">
                  <c:v>254</c:v>
                </c:pt>
                <c:pt idx="542">
                  <c:v>255</c:v>
                </c:pt>
                <c:pt idx="543">
                  <c:v>256</c:v>
                </c:pt>
                <c:pt idx="544">
                  <c:v>257</c:v>
                </c:pt>
                <c:pt idx="545">
                  <c:v>258</c:v>
                </c:pt>
                <c:pt idx="546">
                  <c:v>259</c:v>
                </c:pt>
                <c:pt idx="547">
                  <c:v>260</c:v>
                </c:pt>
                <c:pt idx="548">
                  <c:v>261</c:v>
                </c:pt>
                <c:pt idx="549">
                  <c:v>262</c:v>
                </c:pt>
                <c:pt idx="550">
                  <c:v>263</c:v>
                </c:pt>
                <c:pt idx="551">
                  <c:v>264</c:v>
                </c:pt>
                <c:pt idx="552">
                  <c:v>265</c:v>
                </c:pt>
                <c:pt idx="553">
                  <c:v>266</c:v>
                </c:pt>
                <c:pt idx="554">
                  <c:v>267</c:v>
                </c:pt>
                <c:pt idx="555">
                  <c:v>268</c:v>
                </c:pt>
                <c:pt idx="556">
                  <c:v>269</c:v>
                </c:pt>
                <c:pt idx="557">
                  <c:v>270</c:v>
                </c:pt>
                <c:pt idx="558">
                  <c:v>271</c:v>
                </c:pt>
                <c:pt idx="559">
                  <c:v>272</c:v>
                </c:pt>
                <c:pt idx="560">
                  <c:v>273</c:v>
                </c:pt>
                <c:pt idx="561">
                  <c:v>274</c:v>
                </c:pt>
                <c:pt idx="562">
                  <c:v>275</c:v>
                </c:pt>
                <c:pt idx="563">
                  <c:v>276</c:v>
                </c:pt>
                <c:pt idx="564">
                  <c:v>277</c:v>
                </c:pt>
                <c:pt idx="565">
                  <c:v>278</c:v>
                </c:pt>
                <c:pt idx="566">
                  <c:v>279</c:v>
                </c:pt>
                <c:pt idx="567">
                  <c:v>280</c:v>
                </c:pt>
                <c:pt idx="568">
                  <c:v>281</c:v>
                </c:pt>
                <c:pt idx="569">
                  <c:v>282</c:v>
                </c:pt>
                <c:pt idx="570">
                  <c:v>283</c:v>
                </c:pt>
                <c:pt idx="571">
                  <c:v>284</c:v>
                </c:pt>
                <c:pt idx="572">
                  <c:v>285</c:v>
                </c:pt>
                <c:pt idx="573">
                  <c:v>286</c:v>
                </c:pt>
                <c:pt idx="574">
                  <c:v>287</c:v>
                </c:pt>
                <c:pt idx="575">
                  <c:v>288</c:v>
                </c:pt>
              </c:numCache>
            </c:numRef>
          </c:xVal>
          <c:yVal>
            <c:numRef>
              <c:f>'analysis repeat'!$B$16:$B$591</c:f>
              <c:numCache>
                <c:formatCode>General</c:formatCode>
                <c:ptCount val="57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0.20000100000000001</c:v>
                </c:pt>
                <c:pt idx="48">
                  <c:v>1</c:v>
                </c:pt>
                <c:pt idx="49">
                  <c:v>1</c:v>
                </c:pt>
                <c:pt idx="50">
                  <c:v>1.2</c:v>
                </c:pt>
                <c:pt idx="51">
                  <c:v>1.6</c:v>
                </c:pt>
                <c:pt idx="52">
                  <c:v>0.40000200000000002</c:v>
                </c:pt>
                <c:pt idx="53">
                  <c:v>2.4</c:v>
                </c:pt>
                <c:pt idx="54">
                  <c:v>3.2</c:v>
                </c:pt>
                <c:pt idx="55">
                  <c:v>0.60000200000000004</c:v>
                </c:pt>
                <c:pt idx="56">
                  <c:v>2.8</c:v>
                </c:pt>
                <c:pt idx="57">
                  <c:v>2.4</c:v>
                </c:pt>
                <c:pt idx="58">
                  <c:v>3.4</c:v>
                </c:pt>
                <c:pt idx="59">
                  <c:v>1</c:v>
                </c:pt>
                <c:pt idx="60">
                  <c:v>1.4</c:v>
                </c:pt>
                <c:pt idx="61">
                  <c:v>3.6</c:v>
                </c:pt>
                <c:pt idx="62">
                  <c:v>5.2</c:v>
                </c:pt>
                <c:pt idx="63">
                  <c:v>2.4</c:v>
                </c:pt>
                <c:pt idx="64">
                  <c:v>3.8</c:v>
                </c:pt>
                <c:pt idx="65">
                  <c:v>3</c:v>
                </c:pt>
                <c:pt idx="66">
                  <c:v>3</c:v>
                </c:pt>
                <c:pt idx="67">
                  <c:v>2.6</c:v>
                </c:pt>
                <c:pt idx="68">
                  <c:v>1.2</c:v>
                </c:pt>
                <c:pt idx="69">
                  <c:v>2.8</c:v>
                </c:pt>
                <c:pt idx="70">
                  <c:v>5.8</c:v>
                </c:pt>
                <c:pt idx="71">
                  <c:v>5.2</c:v>
                </c:pt>
                <c:pt idx="72">
                  <c:v>6.2</c:v>
                </c:pt>
                <c:pt idx="73">
                  <c:v>6.6</c:v>
                </c:pt>
                <c:pt idx="74">
                  <c:v>5.4</c:v>
                </c:pt>
                <c:pt idx="75">
                  <c:v>6.8</c:v>
                </c:pt>
                <c:pt idx="76">
                  <c:v>6.2</c:v>
                </c:pt>
                <c:pt idx="77">
                  <c:v>7</c:v>
                </c:pt>
                <c:pt idx="78">
                  <c:v>6.6</c:v>
                </c:pt>
                <c:pt idx="79">
                  <c:v>5.2</c:v>
                </c:pt>
                <c:pt idx="80">
                  <c:v>5.8</c:v>
                </c:pt>
                <c:pt idx="81">
                  <c:v>5.8</c:v>
                </c:pt>
                <c:pt idx="82">
                  <c:v>8.4</c:v>
                </c:pt>
                <c:pt idx="83">
                  <c:v>6.6</c:v>
                </c:pt>
                <c:pt idx="84">
                  <c:v>9.6</c:v>
                </c:pt>
                <c:pt idx="85">
                  <c:v>11.6</c:v>
                </c:pt>
                <c:pt idx="86">
                  <c:v>9.4</c:v>
                </c:pt>
                <c:pt idx="87">
                  <c:v>7.4</c:v>
                </c:pt>
                <c:pt idx="88">
                  <c:v>9</c:v>
                </c:pt>
                <c:pt idx="89">
                  <c:v>9.4</c:v>
                </c:pt>
                <c:pt idx="90">
                  <c:v>11</c:v>
                </c:pt>
                <c:pt idx="91">
                  <c:v>9.8000000000000007</c:v>
                </c:pt>
                <c:pt idx="92">
                  <c:v>5.8</c:v>
                </c:pt>
                <c:pt idx="93">
                  <c:v>9</c:v>
                </c:pt>
                <c:pt idx="94">
                  <c:v>9.8000000000000007</c:v>
                </c:pt>
                <c:pt idx="95">
                  <c:v>12.2</c:v>
                </c:pt>
                <c:pt idx="96">
                  <c:v>9.1999999999999993</c:v>
                </c:pt>
                <c:pt idx="97">
                  <c:v>9.8000000000000007</c:v>
                </c:pt>
                <c:pt idx="98">
                  <c:v>9.8000000000000007</c:v>
                </c:pt>
                <c:pt idx="99">
                  <c:v>13.4</c:v>
                </c:pt>
                <c:pt idx="100">
                  <c:v>15.2</c:v>
                </c:pt>
                <c:pt idx="101">
                  <c:v>14.8</c:v>
                </c:pt>
                <c:pt idx="102">
                  <c:v>10.199999999999999</c:v>
                </c:pt>
                <c:pt idx="103">
                  <c:v>11.2</c:v>
                </c:pt>
                <c:pt idx="104">
                  <c:v>11.6</c:v>
                </c:pt>
                <c:pt idx="105">
                  <c:v>10</c:v>
                </c:pt>
                <c:pt idx="106">
                  <c:v>10.8</c:v>
                </c:pt>
                <c:pt idx="107">
                  <c:v>14.6</c:v>
                </c:pt>
                <c:pt idx="108">
                  <c:v>15.8</c:v>
                </c:pt>
                <c:pt idx="109">
                  <c:v>11.8</c:v>
                </c:pt>
                <c:pt idx="110">
                  <c:v>14.8</c:v>
                </c:pt>
                <c:pt idx="111">
                  <c:v>14.8</c:v>
                </c:pt>
                <c:pt idx="112">
                  <c:v>16.2</c:v>
                </c:pt>
                <c:pt idx="113">
                  <c:v>11</c:v>
                </c:pt>
                <c:pt idx="114">
                  <c:v>18</c:v>
                </c:pt>
                <c:pt idx="115">
                  <c:v>15</c:v>
                </c:pt>
                <c:pt idx="116">
                  <c:v>18.2</c:v>
                </c:pt>
                <c:pt idx="117">
                  <c:v>14</c:v>
                </c:pt>
                <c:pt idx="118">
                  <c:v>11.2</c:v>
                </c:pt>
                <c:pt idx="119">
                  <c:v>17</c:v>
                </c:pt>
                <c:pt idx="120">
                  <c:v>20</c:v>
                </c:pt>
                <c:pt idx="121">
                  <c:v>15.4</c:v>
                </c:pt>
                <c:pt idx="122">
                  <c:v>14.4</c:v>
                </c:pt>
                <c:pt idx="123">
                  <c:v>21</c:v>
                </c:pt>
                <c:pt idx="124">
                  <c:v>23.4</c:v>
                </c:pt>
                <c:pt idx="125">
                  <c:v>15.8</c:v>
                </c:pt>
                <c:pt idx="126">
                  <c:v>12.4</c:v>
                </c:pt>
                <c:pt idx="127">
                  <c:v>18.399999999999999</c:v>
                </c:pt>
                <c:pt idx="128">
                  <c:v>19.8</c:v>
                </c:pt>
                <c:pt idx="129">
                  <c:v>18.399999999999999</c:v>
                </c:pt>
                <c:pt idx="130">
                  <c:v>16</c:v>
                </c:pt>
                <c:pt idx="131">
                  <c:v>17.8</c:v>
                </c:pt>
                <c:pt idx="132">
                  <c:v>22.4</c:v>
                </c:pt>
                <c:pt idx="133">
                  <c:v>12.8</c:v>
                </c:pt>
                <c:pt idx="134">
                  <c:v>16</c:v>
                </c:pt>
                <c:pt idx="135">
                  <c:v>16.8</c:v>
                </c:pt>
                <c:pt idx="136">
                  <c:v>20.6</c:v>
                </c:pt>
                <c:pt idx="137">
                  <c:v>20.6</c:v>
                </c:pt>
                <c:pt idx="138">
                  <c:v>20.6</c:v>
                </c:pt>
                <c:pt idx="139">
                  <c:v>16.2</c:v>
                </c:pt>
                <c:pt idx="140">
                  <c:v>24.8</c:v>
                </c:pt>
                <c:pt idx="141">
                  <c:v>23</c:v>
                </c:pt>
                <c:pt idx="142">
                  <c:v>19.600000000000001</c:v>
                </c:pt>
                <c:pt idx="143">
                  <c:v>22.2</c:v>
                </c:pt>
                <c:pt idx="144">
                  <c:v>22.6</c:v>
                </c:pt>
                <c:pt idx="145">
                  <c:v>21.4</c:v>
                </c:pt>
                <c:pt idx="146">
                  <c:v>23.8</c:v>
                </c:pt>
                <c:pt idx="147">
                  <c:v>25.4</c:v>
                </c:pt>
                <c:pt idx="148">
                  <c:v>20</c:v>
                </c:pt>
                <c:pt idx="149">
                  <c:v>25.2</c:v>
                </c:pt>
                <c:pt idx="150">
                  <c:v>28.8</c:v>
                </c:pt>
                <c:pt idx="151">
                  <c:v>23.6</c:v>
                </c:pt>
                <c:pt idx="152">
                  <c:v>22.6</c:v>
                </c:pt>
                <c:pt idx="153">
                  <c:v>25</c:v>
                </c:pt>
                <c:pt idx="154">
                  <c:v>24.8</c:v>
                </c:pt>
                <c:pt idx="155">
                  <c:v>23.8</c:v>
                </c:pt>
                <c:pt idx="156">
                  <c:v>21.8</c:v>
                </c:pt>
                <c:pt idx="157">
                  <c:v>18.600000000000001</c:v>
                </c:pt>
                <c:pt idx="158">
                  <c:v>27.4</c:v>
                </c:pt>
                <c:pt idx="159">
                  <c:v>34.6</c:v>
                </c:pt>
                <c:pt idx="160">
                  <c:v>27.4</c:v>
                </c:pt>
                <c:pt idx="161">
                  <c:v>37.200000000000003</c:v>
                </c:pt>
                <c:pt idx="162">
                  <c:v>38.6</c:v>
                </c:pt>
                <c:pt idx="163">
                  <c:v>40.200000000000003</c:v>
                </c:pt>
                <c:pt idx="164">
                  <c:v>36.4</c:v>
                </c:pt>
                <c:pt idx="165">
                  <c:v>36.4</c:v>
                </c:pt>
                <c:pt idx="166">
                  <c:v>45</c:v>
                </c:pt>
                <c:pt idx="167">
                  <c:v>39.4</c:v>
                </c:pt>
                <c:pt idx="168">
                  <c:v>32.6</c:v>
                </c:pt>
                <c:pt idx="169">
                  <c:v>34</c:v>
                </c:pt>
                <c:pt idx="170">
                  <c:v>47</c:v>
                </c:pt>
                <c:pt idx="171">
                  <c:v>51.8</c:v>
                </c:pt>
                <c:pt idx="172">
                  <c:v>55.4</c:v>
                </c:pt>
                <c:pt idx="173">
                  <c:v>57.4</c:v>
                </c:pt>
                <c:pt idx="174">
                  <c:v>57.8</c:v>
                </c:pt>
                <c:pt idx="175">
                  <c:v>53</c:v>
                </c:pt>
                <c:pt idx="176">
                  <c:v>52.4</c:v>
                </c:pt>
                <c:pt idx="177">
                  <c:v>50</c:v>
                </c:pt>
                <c:pt idx="178">
                  <c:v>50.4</c:v>
                </c:pt>
                <c:pt idx="179">
                  <c:v>52.6</c:v>
                </c:pt>
                <c:pt idx="180">
                  <c:v>54.4</c:v>
                </c:pt>
                <c:pt idx="181">
                  <c:v>54.4</c:v>
                </c:pt>
                <c:pt idx="182">
                  <c:v>61.6</c:v>
                </c:pt>
                <c:pt idx="183">
                  <c:v>52</c:v>
                </c:pt>
                <c:pt idx="184">
                  <c:v>52.6</c:v>
                </c:pt>
                <c:pt idx="185">
                  <c:v>58.2</c:v>
                </c:pt>
                <c:pt idx="186">
                  <c:v>72.8</c:v>
                </c:pt>
                <c:pt idx="187">
                  <c:v>78.2</c:v>
                </c:pt>
                <c:pt idx="188">
                  <c:v>72.599999999999994</c:v>
                </c:pt>
                <c:pt idx="189">
                  <c:v>75.8</c:v>
                </c:pt>
                <c:pt idx="190">
                  <c:v>64.8</c:v>
                </c:pt>
                <c:pt idx="191">
                  <c:v>71</c:v>
                </c:pt>
                <c:pt idx="192">
                  <c:v>69.400000000000006</c:v>
                </c:pt>
                <c:pt idx="193">
                  <c:v>76.8</c:v>
                </c:pt>
                <c:pt idx="194">
                  <c:v>71.400000000000006</c:v>
                </c:pt>
                <c:pt idx="195">
                  <c:v>84</c:v>
                </c:pt>
                <c:pt idx="196">
                  <c:v>78.2</c:v>
                </c:pt>
                <c:pt idx="197">
                  <c:v>71</c:v>
                </c:pt>
                <c:pt idx="198">
                  <c:v>75.599999999999994</c:v>
                </c:pt>
                <c:pt idx="199">
                  <c:v>89</c:v>
                </c:pt>
                <c:pt idx="200">
                  <c:v>73.599999999999994</c:v>
                </c:pt>
                <c:pt idx="201">
                  <c:v>87.6</c:v>
                </c:pt>
                <c:pt idx="202">
                  <c:v>70.400000000000006</c:v>
                </c:pt>
                <c:pt idx="203">
                  <c:v>74</c:v>
                </c:pt>
                <c:pt idx="204">
                  <c:v>83.2</c:v>
                </c:pt>
                <c:pt idx="205">
                  <c:v>90.2</c:v>
                </c:pt>
                <c:pt idx="206">
                  <c:v>96.4</c:v>
                </c:pt>
                <c:pt idx="207">
                  <c:v>86.8</c:v>
                </c:pt>
                <c:pt idx="208">
                  <c:v>88.2</c:v>
                </c:pt>
                <c:pt idx="209">
                  <c:v>81.8</c:v>
                </c:pt>
                <c:pt idx="210">
                  <c:v>88.4</c:v>
                </c:pt>
                <c:pt idx="211">
                  <c:v>98.4</c:v>
                </c:pt>
                <c:pt idx="212">
                  <c:v>85.6</c:v>
                </c:pt>
                <c:pt idx="213">
                  <c:v>93.8</c:v>
                </c:pt>
                <c:pt idx="214">
                  <c:v>97</c:v>
                </c:pt>
                <c:pt idx="215">
                  <c:v>82.4</c:v>
                </c:pt>
                <c:pt idx="216">
                  <c:v>91.6</c:v>
                </c:pt>
                <c:pt idx="217">
                  <c:v>103.2</c:v>
                </c:pt>
                <c:pt idx="218">
                  <c:v>91.2</c:v>
                </c:pt>
                <c:pt idx="219">
                  <c:v>90.4</c:v>
                </c:pt>
                <c:pt idx="220">
                  <c:v>99.8</c:v>
                </c:pt>
                <c:pt idx="221">
                  <c:v>99.4</c:v>
                </c:pt>
                <c:pt idx="222">
                  <c:v>100.2</c:v>
                </c:pt>
                <c:pt idx="223">
                  <c:v>95.2</c:v>
                </c:pt>
                <c:pt idx="224">
                  <c:v>88</c:v>
                </c:pt>
                <c:pt idx="225">
                  <c:v>90.4</c:v>
                </c:pt>
                <c:pt idx="226">
                  <c:v>100</c:v>
                </c:pt>
                <c:pt idx="227">
                  <c:v>99.4</c:v>
                </c:pt>
                <c:pt idx="228">
                  <c:v>97.2</c:v>
                </c:pt>
                <c:pt idx="229">
                  <c:v>100.8</c:v>
                </c:pt>
                <c:pt idx="230">
                  <c:v>111</c:v>
                </c:pt>
                <c:pt idx="231">
                  <c:v>106</c:v>
                </c:pt>
                <c:pt idx="232">
                  <c:v>105</c:v>
                </c:pt>
                <c:pt idx="233">
                  <c:v>116.6</c:v>
                </c:pt>
                <c:pt idx="234">
                  <c:v>113.6</c:v>
                </c:pt>
                <c:pt idx="235">
                  <c:v>110.8</c:v>
                </c:pt>
                <c:pt idx="236">
                  <c:v>124</c:v>
                </c:pt>
                <c:pt idx="237">
                  <c:v>128</c:v>
                </c:pt>
                <c:pt idx="238">
                  <c:v>113</c:v>
                </c:pt>
                <c:pt idx="239">
                  <c:v>115.4</c:v>
                </c:pt>
                <c:pt idx="240">
                  <c:v>112.4</c:v>
                </c:pt>
                <c:pt idx="241">
                  <c:v>122.4</c:v>
                </c:pt>
                <c:pt idx="242">
                  <c:v>109.2</c:v>
                </c:pt>
                <c:pt idx="243">
                  <c:v>116</c:v>
                </c:pt>
                <c:pt idx="244">
                  <c:v>129.4</c:v>
                </c:pt>
                <c:pt idx="245">
                  <c:v>146.6</c:v>
                </c:pt>
                <c:pt idx="246">
                  <c:v>127.8</c:v>
                </c:pt>
                <c:pt idx="247">
                  <c:v>122</c:v>
                </c:pt>
                <c:pt idx="248">
                  <c:v>117.4</c:v>
                </c:pt>
                <c:pt idx="249">
                  <c:v>118.4</c:v>
                </c:pt>
                <c:pt idx="250">
                  <c:v>132.19999999999999</c:v>
                </c:pt>
                <c:pt idx="251">
                  <c:v>132.6</c:v>
                </c:pt>
                <c:pt idx="252">
                  <c:v>130</c:v>
                </c:pt>
                <c:pt idx="253">
                  <c:v>123</c:v>
                </c:pt>
                <c:pt idx="254">
                  <c:v>110.2</c:v>
                </c:pt>
                <c:pt idx="255">
                  <c:v>108.2</c:v>
                </c:pt>
                <c:pt idx="256">
                  <c:v>111.6</c:v>
                </c:pt>
                <c:pt idx="257">
                  <c:v>111.4</c:v>
                </c:pt>
                <c:pt idx="258">
                  <c:v>133.19999999999999</c:v>
                </c:pt>
                <c:pt idx="259">
                  <c:v>134.4</c:v>
                </c:pt>
                <c:pt idx="260">
                  <c:v>138</c:v>
                </c:pt>
                <c:pt idx="261">
                  <c:v>143.19999999999999</c:v>
                </c:pt>
                <c:pt idx="262">
                  <c:v>129.19999999999999</c:v>
                </c:pt>
                <c:pt idx="263">
                  <c:v>119</c:v>
                </c:pt>
                <c:pt idx="264">
                  <c:v>125.8</c:v>
                </c:pt>
                <c:pt idx="265">
                  <c:v>135.80000000000001</c:v>
                </c:pt>
                <c:pt idx="266">
                  <c:v>134.6</c:v>
                </c:pt>
                <c:pt idx="267">
                  <c:v>149</c:v>
                </c:pt>
                <c:pt idx="268">
                  <c:v>149</c:v>
                </c:pt>
                <c:pt idx="269">
                  <c:v>146.19999999999999</c:v>
                </c:pt>
                <c:pt idx="270">
                  <c:v>138.80000000000001</c:v>
                </c:pt>
                <c:pt idx="271">
                  <c:v>155.19999999999999</c:v>
                </c:pt>
                <c:pt idx="272">
                  <c:v>159.4</c:v>
                </c:pt>
                <c:pt idx="273">
                  <c:v>158.80000000000001</c:v>
                </c:pt>
                <c:pt idx="274">
                  <c:v>167.4</c:v>
                </c:pt>
                <c:pt idx="275">
                  <c:v>174.8</c:v>
                </c:pt>
                <c:pt idx="276">
                  <c:v>179</c:v>
                </c:pt>
                <c:pt idx="277">
                  <c:v>171.2</c:v>
                </c:pt>
                <c:pt idx="278">
                  <c:v>189.8</c:v>
                </c:pt>
                <c:pt idx="279">
                  <c:v>208.4</c:v>
                </c:pt>
                <c:pt idx="280">
                  <c:v>251</c:v>
                </c:pt>
                <c:pt idx="281">
                  <c:v>317</c:v>
                </c:pt>
                <c:pt idx="282">
                  <c:v>811.601</c:v>
                </c:pt>
                <c:pt idx="283">
                  <c:v>1603.4</c:v>
                </c:pt>
                <c:pt idx="284">
                  <c:v>1733.4</c:v>
                </c:pt>
                <c:pt idx="285">
                  <c:v>1107.8</c:v>
                </c:pt>
                <c:pt idx="286">
                  <c:v>412.8</c:v>
                </c:pt>
                <c:pt idx="287">
                  <c:v>228.8</c:v>
                </c:pt>
                <c:pt idx="288">
                  <c:v>227.2</c:v>
                </c:pt>
                <c:pt idx="289">
                  <c:v>227.2</c:v>
                </c:pt>
                <c:pt idx="290">
                  <c:v>159.19999999999999</c:v>
                </c:pt>
                <c:pt idx="291">
                  <c:v>174.6</c:v>
                </c:pt>
                <c:pt idx="292">
                  <c:v>167</c:v>
                </c:pt>
                <c:pt idx="293">
                  <c:v>156.80000000000001</c:v>
                </c:pt>
                <c:pt idx="294">
                  <c:v>147.19999999999999</c:v>
                </c:pt>
                <c:pt idx="295">
                  <c:v>143.6</c:v>
                </c:pt>
                <c:pt idx="296">
                  <c:v>142.80000000000001</c:v>
                </c:pt>
                <c:pt idx="297">
                  <c:v>149.6</c:v>
                </c:pt>
                <c:pt idx="298">
                  <c:v>161.4</c:v>
                </c:pt>
                <c:pt idx="299">
                  <c:v>147.6</c:v>
                </c:pt>
                <c:pt idx="300">
                  <c:v>137</c:v>
                </c:pt>
                <c:pt idx="301">
                  <c:v>146.19999999999999</c:v>
                </c:pt>
                <c:pt idx="302">
                  <c:v>130.19999999999999</c:v>
                </c:pt>
                <c:pt idx="303">
                  <c:v>115</c:v>
                </c:pt>
                <c:pt idx="304">
                  <c:v>136</c:v>
                </c:pt>
                <c:pt idx="305">
                  <c:v>152</c:v>
                </c:pt>
                <c:pt idx="306">
                  <c:v>136.4</c:v>
                </c:pt>
                <c:pt idx="307">
                  <c:v>138</c:v>
                </c:pt>
                <c:pt idx="308">
                  <c:v>139.4</c:v>
                </c:pt>
                <c:pt idx="309">
                  <c:v>137.6</c:v>
                </c:pt>
                <c:pt idx="310">
                  <c:v>113.4</c:v>
                </c:pt>
                <c:pt idx="311">
                  <c:v>132.80000000000001</c:v>
                </c:pt>
                <c:pt idx="312">
                  <c:v>125.4</c:v>
                </c:pt>
                <c:pt idx="313">
                  <c:v>127.2</c:v>
                </c:pt>
                <c:pt idx="314">
                  <c:v>117</c:v>
                </c:pt>
                <c:pt idx="315">
                  <c:v>134.4</c:v>
                </c:pt>
                <c:pt idx="316">
                  <c:v>127.4</c:v>
                </c:pt>
                <c:pt idx="317">
                  <c:v>133.4</c:v>
                </c:pt>
                <c:pt idx="318">
                  <c:v>107.8</c:v>
                </c:pt>
                <c:pt idx="319">
                  <c:v>124.4</c:v>
                </c:pt>
                <c:pt idx="320">
                  <c:v>117.4</c:v>
                </c:pt>
                <c:pt idx="321">
                  <c:v>128.80000000000001</c:v>
                </c:pt>
                <c:pt idx="322">
                  <c:v>122</c:v>
                </c:pt>
                <c:pt idx="323">
                  <c:v>130.4</c:v>
                </c:pt>
                <c:pt idx="324">
                  <c:v>129</c:v>
                </c:pt>
                <c:pt idx="325">
                  <c:v>116.2</c:v>
                </c:pt>
                <c:pt idx="326">
                  <c:v>111.2</c:v>
                </c:pt>
                <c:pt idx="327">
                  <c:v>106.4</c:v>
                </c:pt>
                <c:pt idx="328">
                  <c:v>114.4</c:v>
                </c:pt>
                <c:pt idx="329">
                  <c:v>113.4</c:v>
                </c:pt>
                <c:pt idx="330">
                  <c:v>130.19999999999999</c:v>
                </c:pt>
                <c:pt idx="331">
                  <c:v>111.54</c:v>
                </c:pt>
                <c:pt idx="332">
                  <c:v>111.36</c:v>
                </c:pt>
                <c:pt idx="333">
                  <c:v>103</c:v>
                </c:pt>
                <c:pt idx="334">
                  <c:v>108.6</c:v>
                </c:pt>
                <c:pt idx="335">
                  <c:v>115.8</c:v>
                </c:pt>
                <c:pt idx="336">
                  <c:v>118.6</c:v>
                </c:pt>
                <c:pt idx="337">
                  <c:v>112.4</c:v>
                </c:pt>
                <c:pt idx="338">
                  <c:v>100.4</c:v>
                </c:pt>
                <c:pt idx="339">
                  <c:v>121</c:v>
                </c:pt>
                <c:pt idx="340">
                  <c:v>105</c:v>
                </c:pt>
                <c:pt idx="341">
                  <c:v>118.6</c:v>
                </c:pt>
                <c:pt idx="342">
                  <c:v>106.4</c:v>
                </c:pt>
                <c:pt idx="343">
                  <c:v>99.8</c:v>
                </c:pt>
                <c:pt idx="344">
                  <c:v>115.2</c:v>
                </c:pt>
                <c:pt idx="345">
                  <c:v>114.4</c:v>
                </c:pt>
                <c:pt idx="346">
                  <c:v>108.6</c:v>
                </c:pt>
                <c:pt idx="347">
                  <c:v>112.2</c:v>
                </c:pt>
                <c:pt idx="348">
                  <c:v>113.2</c:v>
                </c:pt>
                <c:pt idx="349">
                  <c:v>101.6</c:v>
                </c:pt>
                <c:pt idx="350">
                  <c:v>113</c:v>
                </c:pt>
                <c:pt idx="351">
                  <c:v>98.6</c:v>
                </c:pt>
                <c:pt idx="352">
                  <c:v>94.6</c:v>
                </c:pt>
                <c:pt idx="353">
                  <c:v>115.8</c:v>
                </c:pt>
                <c:pt idx="354">
                  <c:v>109</c:v>
                </c:pt>
                <c:pt idx="355">
                  <c:v>98.4</c:v>
                </c:pt>
                <c:pt idx="356">
                  <c:v>91.2</c:v>
                </c:pt>
                <c:pt idx="357">
                  <c:v>100.4</c:v>
                </c:pt>
                <c:pt idx="358">
                  <c:v>89.2</c:v>
                </c:pt>
                <c:pt idx="359">
                  <c:v>96.8</c:v>
                </c:pt>
                <c:pt idx="360">
                  <c:v>80.400000000000006</c:v>
                </c:pt>
                <c:pt idx="361">
                  <c:v>94.4</c:v>
                </c:pt>
                <c:pt idx="362">
                  <c:v>83.6</c:v>
                </c:pt>
                <c:pt idx="363">
                  <c:v>94.2</c:v>
                </c:pt>
                <c:pt idx="364">
                  <c:v>80.8</c:v>
                </c:pt>
                <c:pt idx="365">
                  <c:v>87.2</c:v>
                </c:pt>
                <c:pt idx="366">
                  <c:v>83.6</c:v>
                </c:pt>
                <c:pt idx="367">
                  <c:v>83</c:v>
                </c:pt>
                <c:pt idx="368">
                  <c:v>83.2</c:v>
                </c:pt>
                <c:pt idx="369">
                  <c:v>74.599999999999994</c:v>
                </c:pt>
                <c:pt idx="370">
                  <c:v>97.6</c:v>
                </c:pt>
                <c:pt idx="371">
                  <c:v>86.6</c:v>
                </c:pt>
                <c:pt idx="372">
                  <c:v>92</c:v>
                </c:pt>
                <c:pt idx="373">
                  <c:v>74</c:v>
                </c:pt>
                <c:pt idx="374">
                  <c:v>84</c:v>
                </c:pt>
                <c:pt idx="375">
                  <c:v>92.8</c:v>
                </c:pt>
                <c:pt idx="376">
                  <c:v>93.6</c:v>
                </c:pt>
                <c:pt idx="377">
                  <c:v>83.8</c:v>
                </c:pt>
                <c:pt idx="378">
                  <c:v>83.4</c:v>
                </c:pt>
                <c:pt idx="379">
                  <c:v>82.2</c:v>
                </c:pt>
                <c:pt idx="380">
                  <c:v>70.599999999999994</c:v>
                </c:pt>
                <c:pt idx="381">
                  <c:v>68.599999999999994</c:v>
                </c:pt>
                <c:pt idx="382">
                  <c:v>68.400000000000006</c:v>
                </c:pt>
                <c:pt idx="383">
                  <c:v>74.2</c:v>
                </c:pt>
                <c:pt idx="384">
                  <c:v>74.400000000000006</c:v>
                </c:pt>
                <c:pt idx="385">
                  <c:v>71.2</c:v>
                </c:pt>
                <c:pt idx="386">
                  <c:v>67.8</c:v>
                </c:pt>
                <c:pt idx="387">
                  <c:v>66</c:v>
                </c:pt>
                <c:pt idx="388">
                  <c:v>64.400000000000006</c:v>
                </c:pt>
                <c:pt idx="389">
                  <c:v>72.2</c:v>
                </c:pt>
                <c:pt idx="390">
                  <c:v>62.2</c:v>
                </c:pt>
                <c:pt idx="391">
                  <c:v>53.2</c:v>
                </c:pt>
                <c:pt idx="392">
                  <c:v>58.2</c:v>
                </c:pt>
                <c:pt idx="393">
                  <c:v>43.8</c:v>
                </c:pt>
                <c:pt idx="394">
                  <c:v>49.6</c:v>
                </c:pt>
                <c:pt idx="395">
                  <c:v>58.4</c:v>
                </c:pt>
                <c:pt idx="396">
                  <c:v>52.8</c:v>
                </c:pt>
                <c:pt idx="397">
                  <c:v>52.8</c:v>
                </c:pt>
                <c:pt idx="398">
                  <c:v>42.8</c:v>
                </c:pt>
                <c:pt idx="399">
                  <c:v>54.2</c:v>
                </c:pt>
                <c:pt idx="400">
                  <c:v>54.8</c:v>
                </c:pt>
                <c:pt idx="401">
                  <c:v>52.4</c:v>
                </c:pt>
                <c:pt idx="402">
                  <c:v>46.6</c:v>
                </c:pt>
                <c:pt idx="403">
                  <c:v>47.2</c:v>
                </c:pt>
                <c:pt idx="404">
                  <c:v>39</c:v>
                </c:pt>
                <c:pt idx="405">
                  <c:v>34.200000000000003</c:v>
                </c:pt>
                <c:pt idx="406">
                  <c:v>33.4</c:v>
                </c:pt>
                <c:pt idx="407">
                  <c:v>42.4</c:v>
                </c:pt>
                <c:pt idx="408">
                  <c:v>39.6</c:v>
                </c:pt>
                <c:pt idx="409">
                  <c:v>38</c:v>
                </c:pt>
                <c:pt idx="410">
                  <c:v>37.6</c:v>
                </c:pt>
                <c:pt idx="411">
                  <c:v>35</c:v>
                </c:pt>
                <c:pt idx="412">
                  <c:v>32</c:v>
                </c:pt>
                <c:pt idx="413">
                  <c:v>35.200000000000003</c:v>
                </c:pt>
                <c:pt idx="414">
                  <c:v>30.2</c:v>
                </c:pt>
                <c:pt idx="415">
                  <c:v>23.6</c:v>
                </c:pt>
                <c:pt idx="416">
                  <c:v>25.6</c:v>
                </c:pt>
                <c:pt idx="417">
                  <c:v>24.2</c:v>
                </c:pt>
                <c:pt idx="418">
                  <c:v>24</c:v>
                </c:pt>
                <c:pt idx="419">
                  <c:v>24</c:v>
                </c:pt>
                <c:pt idx="420">
                  <c:v>39.200000000000003</c:v>
                </c:pt>
                <c:pt idx="421">
                  <c:v>34</c:v>
                </c:pt>
                <c:pt idx="422">
                  <c:v>25.4</c:v>
                </c:pt>
                <c:pt idx="423">
                  <c:v>22.2</c:v>
                </c:pt>
                <c:pt idx="424">
                  <c:v>18.8</c:v>
                </c:pt>
                <c:pt idx="425">
                  <c:v>18.399999999999999</c:v>
                </c:pt>
                <c:pt idx="426">
                  <c:v>20.6</c:v>
                </c:pt>
                <c:pt idx="427">
                  <c:v>24.2</c:v>
                </c:pt>
                <c:pt idx="428">
                  <c:v>28.4</c:v>
                </c:pt>
                <c:pt idx="429">
                  <c:v>24.6</c:v>
                </c:pt>
                <c:pt idx="430">
                  <c:v>20.399999999999999</c:v>
                </c:pt>
                <c:pt idx="431">
                  <c:v>25.6</c:v>
                </c:pt>
                <c:pt idx="432">
                  <c:v>23.6</c:v>
                </c:pt>
                <c:pt idx="433">
                  <c:v>22.2</c:v>
                </c:pt>
                <c:pt idx="434">
                  <c:v>22.6</c:v>
                </c:pt>
                <c:pt idx="435">
                  <c:v>21.8</c:v>
                </c:pt>
                <c:pt idx="436">
                  <c:v>24.2</c:v>
                </c:pt>
                <c:pt idx="437">
                  <c:v>20.6</c:v>
                </c:pt>
                <c:pt idx="438">
                  <c:v>17.600000000000001</c:v>
                </c:pt>
                <c:pt idx="439">
                  <c:v>13.8</c:v>
                </c:pt>
                <c:pt idx="440">
                  <c:v>21</c:v>
                </c:pt>
                <c:pt idx="441">
                  <c:v>21</c:v>
                </c:pt>
                <c:pt idx="442">
                  <c:v>21</c:v>
                </c:pt>
                <c:pt idx="443">
                  <c:v>21.2</c:v>
                </c:pt>
                <c:pt idx="444">
                  <c:v>20.6</c:v>
                </c:pt>
                <c:pt idx="445">
                  <c:v>16</c:v>
                </c:pt>
                <c:pt idx="446">
                  <c:v>19.600000000000001</c:v>
                </c:pt>
                <c:pt idx="447">
                  <c:v>18</c:v>
                </c:pt>
                <c:pt idx="448">
                  <c:v>19</c:v>
                </c:pt>
                <c:pt idx="449">
                  <c:v>22</c:v>
                </c:pt>
                <c:pt idx="450">
                  <c:v>16.8</c:v>
                </c:pt>
                <c:pt idx="451">
                  <c:v>14</c:v>
                </c:pt>
                <c:pt idx="452">
                  <c:v>22</c:v>
                </c:pt>
                <c:pt idx="453">
                  <c:v>21.4</c:v>
                </c:pt>
                <c:pt idx="454">
                  <c:v>18.600000000000001</c:v>
                </c:pt>
                <c:pt idx="455">
                  <c:v>16.600000000000001</c:v>
                </c:pt>
                <c:pt idx="456">
                  <c:v>14.8</c:v>
                </c:pt>
                <c:pt idx="457">
                  <c:v>14.2</c:v>
                </c:pt>
                <c:pt idx="458">
                  <c:v>13.8</c:v>
                </c:pt>
                <c:pt idx="459">
                  <c:v>11.4</c:v>
                </c:pt>
                <c:pt idx="460">
                  <c:v>20.8</c:v>
                </c:pt>
                <c:pt idx="461">
                  <c:v>20</c:v>
                </c:pt>
                <c:pt idx="462">
                  <c:v>19.399999999999999</c:v>
                </c:pt>
                <c:pt idx="463">
                  <c:v>16</c:v>
                </c:pt>
                <c:pt idx="464">
                  <c:v>12.4</c:v>
                </c:pt>
                <c:pt idx="465">
                  <c:v>13.6</c:v>
                </c:pt>
                <c:pt idx="466">
                  <c:v>11.6</c:v>
                </c:pt>
                <c:pt idx="467">
                  <c:v>12.6</c:v>
                </c:pt>
                <c:pt idx="468">
                  <c:v>21.2</c:v>
                </c:pt>
                <c:pt idx="469">
                  <c:v>14.8</c:v>
                </c:pt>
                <c:pt idx="470">
                  <c:v>17.2</c:v>
                </c:pt>
                <c:pt idx="471">
                  <c:v>13.8</c:v>
                </c:pt>
                <c:pt idx="472">
                  <c:v>12.8</c:v>
                </c:pt>
                <c:pt idx="473">
                  <c:v>13.4</c:v>
                </c:pt>
                <c:pt idx="474">
                  <c:v>17.2</c:v>
                </c:pt>
                <c:pt idx="475">
                  <c:v>11.6</c:v>
                </c:pt>
                <c:pt idx="476">
                  <c:v>16.600000000000001</c:v>
                </c:pt>
                <c:pt idx="477">
                  <c:v>10.8</c:v>
                </c:pt>
                <c:pt idx="478">
                  <c:v>11.2</c:v>
                </c:pt>
                <c:pt idx="479">
                  <c:v>16.2</c:v>
                </c:pt>
                <c:pt idx="480">
                  <c:v>17.2</c:v>
                </c:pt>
                <c:pt idx="481">
                  <c:v>15.2</c:v>
                </c:pt>
                <c:pt idx="482">
                  <c:v>5.40001</c:v>
                </c:pt>
                <c:pt idx="483">
                  <c:v>10.8</c:v>
                </c:pt>
                <c:pt idx="484">
                  <c:v>9.8000000000000007</c:v>
                </c:pt>
                <c:pt idx="485">
                  <c:v>8.6</c:v>
                </c:pt>
                <c:pt idx="486">
                  <c:v>7.4</c:v>
                </c:pt>
                <c:pt idx="487">
                  <c:v>9</c:v>
                </c:pt>
                <c:pt idx="488">
                  <c:v>8.8000000000000007</c:v>
                </c:pt>
                <c:pt idx="489">
                  <c:v>8.4</c:v>
                </c:pt>
                <c:pt idx="490">
                  <c:v>9.8000000000000007</c:v>
                </c:pt>
                <c:pt idx="491">
                  <c:v>9.4</c:v>
                </c:pt>
                <c:pt idx="492">
                  <c:v>11.4</c:v>
                </c:pt>
                <c:pt idx="493">
                  <c:v>11.4</c:v>
                </c:pt>
                <c:pt idx="494">
                  <c:v>5.4</c:v>
                </c:pt>
                <c:pt idx="495">
                  <c:v>7.2</c:v>
                </c:pt>
                <c:pt idx="496">
                  <c:v>7.8</c:v>
                </c:pt>
                <c:pt idx="497">
                  <c:v>8</c:v>
                </c:pt>
                <c:pt idx="498">
                  <c:v>10.8</c:v>
                </c:pt>
                <c:pt idx="499">
                  <c:v>6</c:v>
                </c:pt>
                <c:pt idx="500">
                  <c:v>6.2</c:v>
                </c:pt>
                <c:pt idx="501">
                  <c:v>6.8</c:v>
                </c:pt>
                <c:pt idx="502">
                  <c:v>6.4</c:v>
                </c:pt>
                <c:pt idx="503">
                  <c:v>8</c:v>
                </c:pt>
                <c:pt idx="504">
                  <c:v>8</c:v>
                </c:pt>
                <c:pt idx="505">
                  <c:v>8</c:v>
                </c:pt>
                <c:pt idx="506">
                  <c:v>7.4</c:v>
                </c:pt>
                <c:pt idx="507">
                  <c:v>4.8</c:v>
                </c:pt>
                <c:pt idx="508">
                  <c:v>4.4000000000000004</c:v>
                </c:pt>
                <c:pt idx="509">
                  <c:v>4.8</c:v>
                </c:pt>
                <c:pt idx="510">
                  <c:v>0.40000200000000002</c:v>
                </c:pt>
                <c:pt idx="511">
                  <c:v>2.6</c:v>
                </c:pt>
                <c:pt idx="512">
                  <c:v>4.4000000000000004</c:v>
                </c:pt>
                <c:pt idx="513">
                  <c:v>2.6</c:v>
                </c:pt>
                <c:pt idx="514">
                  <c:v>4.8</c:v>
                </c:pt>
                <c:pt idx="515">
                  <c:v>4</c:v>
                </c:pt>
                <c:pt idx="516">
                  <c:v>4.5999999999999996</c:v>
                </c:pt>
                <c:pt idx="517">
                  <c:v>7</c:v>
                </c:pt>
                <c:pt idx="518">
                  <c:v>7</c:v>
                </c:pt>
                <c:pt idx="519">
                  <c:v>6.4</c:v>
                </c:pt>
                <c:pt idx="520">
                  <c:v>3.2</c:v>
                </c:pt>
                <c:pt idx="521">
                  <c:v>0.60000200000000004</c:v>
                </c:pt>
                <c:pt idx="522">
                  <c:v>2.6</c:v>
                </c:pt>
                <c:pt idx="523">
                  <c:v>1</c:v>
                </c:pt>
                <c:pt idx="524">
                  <c:v>1.8</c:v>
                </c:pt>
                <c:pt idx="525">
                  <c:v>5.2</c:v>
                </c:pt>
                <c:pt idx="526">
                  <c:v>5.4</c:v>
                </c:pt>
                <c:pt idx="527">
                  <c:v>3.2</c:v>
                </c:pt>
                <c:pt idx="528">
                  <c:v>4.4000000000000004</c:v>
                </c:pt>
                <c:pt idx="529">
                  <c:v>6.2</c:v>
                </c:pt>
                <c:pt idx="530">
                  <c:v>6.2</c:v>
                </c:pt>
                <c:pt idx="531">
                  <c:v>3</c:v>
                </c:pt>
                <c:pt idx="532">
                  <c:v>3.4</c:v>
                </c:pt>
                <c:pt idx="533">
                  <c:v>4.8</c:v>
                </c:pt>
                <c:pt idx="534">
                  <c:v>4.2</c:v>
                </c:pt>
                <c:pt idx="535">
                  <c:v>5.4</c:v>
                </c:pt>
                <c:pt idx="536">
                  <c:v>5.8</c:v>
                </c:pt>
                <c:pt idx="537">
                  <c:v>2.2000000000000002</c:v>
                </c:pt>
                <c:pt idx="538">
                  <c:v>5.8</c:v>
                </c:pt>
                <c:pt idx="539">
                  <c:v>1.6</c:v>
                </c:pt>
                <c:pt idx="540">
                  <c:v>3.4</c:v>
                </c:pt>
                <c:pt idx="541">
                  <c:v>1.4</c:v>
                </c:pt>
                <c:pt idx="542">
                  <c:v>3.4</c:v>
                </c:pt>
                <c:pt idx="543">
                  <c:v>4.2</c:v>
                </c:pt>
                <c:pt idx="544">
                  <c:v>1</c:v>
                </c:pt>
                <c:pt idx="545">
                  <c:v>1.2</c:v>
                </c:pt>
                <c:pt idx="546">
                  <c:v>2.4</c:v>
                </c:pt>
                <c:pt idx="547">
                  <c:v>3.4</c:v>
                </c:pt>
                <c:pt idx="548">
                  <c:v>1.4</c:v>
                </c:pt>
                <c:pt idx="549">
                  <c:v>2.8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1.8</c:v>
                </c:pt>
                <c:pt idx="554">
                  <c:v>1</c:v>
                </c:pt>
                <c:pt idx="555">
                  <c:v>0.79999900000000002</c:v>
                </c:pt>
                <c:pt idx="556">
                  <c:v>0.40000200000000002</c:v>
                </c:pt>
                <c:pt idx="557">
                  <c:v>2</c:v>
                </c:pt>
                <c:pt idx="558">
                  <c:v>2.2000000000000002</c:v>
                </c:pt>
                <c:pt idx="559">
                  <c:v>2.6</c:v>
                </c:pt>
                <c:pt idx="560">
                  <c:v>1.8</c:v>
                </c:pt>
                <c:pt idx="561">
                  <c:v>4</c:v>
                </c:pt>
                <c:pt idx="562">
                  <c:v>0.60000200000000004</c:v>
                </c:pt>
                <c:pt idx="563">
                  <c:v>2.8</c:v>
                </c:pt>
                <c:pt idx="564">
                  <c:v>1.8</c:v>
                </c:pt>
                <c:pt idx="565">
                  <c:v>0.79999900000000002</c:v>
                </c:pt>
                <c:pt idx="566">
                  <c:v>0</c:v>
                </c:pt>
                <c:pt idx="567">
                  <c:v>0.80000300000000002</c:v>
                </c:pt>
                <c:pt idx="568">
                  <c:v>4</c:v>
                </c:pt>
                <c:pt idx="569">
                  <c:v>3.6</c:v>
                </c:pt>
                <c:pt idx="570">
                  <c:v>2</c:v>
                </c:pt>
                <c:pt idx="571">
                  <c:v>1.8</c:v>
                </c:pt>
                <c:pt idx="572">
                  <c:v>1</c:v>
                </c:pt>
                <c:pt idx="573">
                  <c:v>1</c:v>
                </c:pt>
                <c:pt idx="574">
                  <c:v>0.79999900000000002</c:v>
                </c:pt>
                <c:pt idx="575">
                  <c:v>6.2000200000000003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'analysis repeat'!$C$15</c:f>
              <c:strCache>
                <c:ptCount val="1"/>
                <c:pt idx="0">
                  <c:v>beam y</c:v>
                </c:pt>
              </c:strCache>
            </c:strRef>
          </c:tx>
          <c:marker>
            <c:symbol val="none"/>
          </c:marker>
          <c:xVal>
            <c:numRef>
              <c:f>'analysis repeat'!$A$16:$A$17002</c:f>
              <c:numCache>
                <c:formatCode>General</c:formatCode>
                <c:ptCount val="16987"/>
                <c:pt idx="0">
                  <c:v>-287</c:v>
                </c:pt>
                <c:pt idx="1">
                  <c:v>-286</c:v>
                </c:pt>
                <c:pt idx="2">
                  <c:v>-285</c:v>
                </c:pt>
                <c:pt idx="3">
                  <c:v>-284</c:v>
                </c:pt>
                <c:pt idx="4">
                  <c:v>-283</c:v>
                </c:pt>
                <c:pt idx="5">
                  <c:v>-282</c:v>
                </c:pt>
                <c:pt idx="6">
                  <c:v>-281</c:v>
                </c:pt>
                <c:pt idx="7">
                  <c:v>-280</c:v>
                </c:pt>
                <c:pt idx="8">
                  <c:v>-279</c:v>
                </c:pt>
                <c:pt idx="9">
                  <c:v>-278</c:v>
                </c:pt>
                <c:pt idx="10">
                  <c:v>-277</c:v>
                </c:pt>
                <c:pt idx="11">
                  <c:v>-276</c:v>
                </c:pt>
                <c:pt idx="12">
                  <c:v>-275</c:v>
                </c:pt>
                <c:pt idx="13">
                  <c:v>-274</c:v>
                </c:pt>
                <c:pt idx="14">
                  <c:v>-273</c:v>
                </c:pt>
                <c:pt idx="15">
                  <c:v>-272</c:v>
                </c:pt>
                <c:pt idx="16">
                  <c:v>-271</c:v>
                </c:pt>
                <c:pt idx="17">
                  <c:v>-270</c:v>
                </c:pt>
                <c:pt idx="18">
                  <c:v>-269</c:v>
                </c:pt>
                <c:pt idx="19">
                  <c:v>-268</c:v>
                </c:pt>
                <c:pt idx="20">
                  <c:v>-267</c:v>
                </c:pt>
                <c:pt idx="21">
                  <c:v>-266</c:v>
                </c:pt>
                <c:pt idx="22">
                  <c:v>-265</c:v>
                </c:pt>
                <c:pt idx="23">
                  <c:v>-264</c:v>
                </c:pt>
                <c:pt idx="24">
                  <c:v>-263</c:v>
                </c:pt>
                <c:pt idx="25">
                  <c:v>-262</c:v>
                </c:pt>
                <c:pt idx="26">
                  <c:v>-261</c:v>
                </c:pt>
                <c:pt idx="27">
                  <c:v>-260</c:v>
                </c:pt>
                <c:pt idx="28">
                  <c:v>-259</c:v>
                </c:pt>
                <c:pt idx="29">
                  <c:v>-258</c:v>
                </c:pt>
                <c:pt idx="30">
                  <c:v>-257</c:v>
                </c:pt>
                <c:pt idx="31">
                  <c:v>-256</c:v>
                </c:pt>
                <c:pt idx="32">
                  <c:v>-255</c:v>
                </c:pt>
                <c:pt idx="33">
                  <c:v>-254</c:v>
                </c:pt>
                <c:pt idx="34">
                  <c:v>-253</c:v>
                </c:pt>
                <c:pt idx="35">
                  <c:v>-252</c:v>
                </c:pt>
                <c:pt idx="36">
                  <c:v>-251</c:v>
                </c:pt>
                <c:pt idx="37">
                  <c:v>-250</c:v>
                </c:pt>
                <c:pt idx="38">
                  <c:v>-249</c:v>
                </c:pt>
                <c:pt idx="39">
                  <c:v>-248</c:v>
                </c:pt>
                <c:pt idx="40">
                  <c:v>-247</c:v>
                </c:pt>
                <c:pt idx="41">
                  <c:v>-246</c:v>
                </c:pt>
                <c:pt idx="42">
                  <c:v>-245</c:v>
                </c:pt>
                <c:pt idx="43">
                  <c:v>-244</c:v>
                </c:pt>
                <c:pt idx="44">
                  <c:v>-243</c:v>
                </c:pt>
                <c:pt idx="45">
                  <c:v>-242</c:v>
                </c:pt>
                <c:pt idx="46">
                  <c:v>-241</c:v>
                </c:pt>
                <c:pt idx="47">
                  <c:v>-240</c:v>
                </c:pt>
                <c:pt idx="48">
                  <c:v>-239</c:v>
                </c:pt>
                <c:pt idx="49">
                  <c:v>-238</c:v>
                </c:pt>
                <c:pt idx="50">
                  <c:v>-237</c:v>
                </c:pt>
                <c:pt idx="51">
                  <c:v>-236</c:v>
                </c:pt>
                <c:pt idx="52">
                  <c:v>-235</c:v>
                </c:pt>
                <c:pt idx="53">
                  <c:v>-234</c:v>
                </c:pt>
                <c:pt idx="54">
                  <c:v>-233</c:v>
                </c:pt>
                <c:pt idx="55">
                  <c:v>-232</c:v>
                </c:pt>
                <c:pt idx="56">
                  <c:v>-231</c:v>
                </c:pt>
                <c:pt idx="57">
                  <c:v>-230</c:v>
                </c:pt>
                <c:pt idx="58">
                  <c:v>-229</c:v>
                </c:pt>
                <c:pt idx="59">
                  <c:v>-228</c:v>
                </c:pt>
                <c:pt idx="60">
                  <c:v>-227</c:v>
                </c:pt>
                <c:pt idx="61">
                  <c:v>-226</c:v>
                </c:pt>
                <c:pt idx="62">
                  <c:v>-225</c:v>
                </c:pt>
                <c:pt idx="63">
                  <c:v>-224</c:v>
                </c:pt>
                <c:pt idx="64">
                  <c:v>-223</c:v>
                </c:pt>
                <c:pt idx="65">
                  <c:v>-222</c:v>
                </c:pt>
                <c:pt idx="66">
                  <c:v>-221</c:v>
                </c:pt>
                <c:pt idx="67">
                  <c:v>-220</c:v>
                </c:pt>
                <c:pt idx="68">
                  <c:v>-219</c:v>
                </c:pt>
                <c:pt idx="69">
                  <c:v>-218</c:v>
                </c:pt>
                <c:pt idx="70">
                  <c:v>-217</c:v>
                </c:pt>
                <c:pt idx="71">
                  <c:v>-216</c:v>
                </c:pt>
                <c:pt idx="72">
                  <c:v>-215</c:v>
                </c:pt>
                <c:pt idx="73">
                  <c:v>-214</c:v>
                </c:pt>
                <c:pt idx="74">
                  <c:v>-213</c:v>
                </c:pt>
                <c:pt idx="75">
                  <c:v>-212</c:v>
                </c:pt>
                <c:pt idx="76">
                  <c:v>-211</c:v>
                </c:pt>
                <c:pt idx="77">
                  <c:v>-210</c:v>
                </c:pt>
                <c:pt idx="78">
                  <c:v>-209</c:v>
                </c:pt>
                <c:pt idx="79">
                  <c:v>-208</c:v>
                </c:pt>
                <c:pt idx="80">
                  <c:v>-207</c:v>
                </c:pt>
                <c:pt idx="81">
                  <c:v>-206</c:v>
                </c:pt>
                <c:pt idx="82">
                  <c:v>-205</c:v>
                </c:pt>
                <c:pt idx="83">
                  <c:v>-204</c:v>
                </c:pt>
                <c:pt idx="84">
                  <c:v>-203</c:v>
                </c:pt>
                <c:pt idx="85">
                  <c:v>-202</c:v>
                </c:pt>
                <c:pt idx="86">
                  <c:v>-201</c:v>
                </c:pt>
                <c:pt idx="87">
                  <c:v>-200</c:v>
                </c:pt>
                <c:pt idx="88">
                  <c:v>-199</c:v>
                </c:pt>
                <c:pt idx="89">
                  <c:v>-198</c:v>
                </c:pt>
                <c:pt idx="90">
                  <c:v>-197</c:v>
                </c:pt>
                <c:pt idx="91">
                  <c:v>-196</c:v>
                </c:pt>
                <c:pt idx="92">
                  <c:v>-195</c:v>
                </c:pt>
                <c:pt idx="93">
                  <c:v>-194</c:v>
                </c:pt>
                <c:pt idx="94">
                  <c:v>-193</c:v>
                </c:pt>
                <c:pt idx="95">
                  <c:v>-192</c:v>
                </c:pt>
                <c:pt idx="96">
                  <c:v>-191</c:v>
                </c:pt>
                <c:pt idx="97">
                  <c:v>-190</c:v>
                </c:pt>
                <c:pt idx="98">
                  <c:v>-189</c:v>
                </c:pt>
                <c:pt idx="99">
                  <c:v>-188</c:v>
                </c:pt>
                <c:pt idx="100">
                  <c:v>-187</c:v>
                </c:pt>
                <c:pt idx="101">
                  <c:v>-186</c:v>
                </c:pt>
                <c:pt idx="102">
                  <c:v>-185</c:v>
                </c:pt>
                <c:pt idx="103">
                  <c:v>-184</c:v>
                </c:pt>
                <c:pt idx="104">
                  <c:v>-183</c:v>
                </c:pt>
                <c:pt idx="105">
                  <c:v>-182</c:v>
                </c:pt>
                <c:pt idx="106">
                  <c:v>-181</c:v>
                </c:pt>
                <c:pt idx="107">
                  <c:v>-180</c:v>
                </c:pt>
                <c:pt idx="108">
                  <c:v>-179</c:v>
                </c:pt>
                <c:pt idx="109">
                  <c:v>-178</c:v>
                </c:pt>
                <c:pt idx="110">
                  <c:v>-177</c:v>
                </c:pt>
                <c:pt idx="111">
                  <c:v>-176</c:v>
                </c:pt>
                <c:pt idx="112">
                  <c:v>-175</c:v>
                </c:pt>
                <c:pt idx="113">
                  <c:v>-174</c:v>
                </c:pt>
                <c:pt idx="114">
                  <c:v>-173</c:v>
                </c:pt>
                <c:pt idx="115">
                  <c:v>-172</c:v>
                </c:pt>
                <c:pt idx="116">
                  <c:v>-171</c:v>
                </c:pt>
                <c:pt idx="117">
                  <c:v>-170</c:v>
                </c:pt>
                <c:pt idx="118">
                  <c:v>-169</c:v>
                </c:pt>
                <c:pt idx="119">
                  <c:v>-168</c:v>
                </c:pt>
                <c:pt idx="120">
                  <c:v>-167</c:v>
                </c:pt>
                <c:pt idx="121">
                  <c:v>-166</c:v>
                </c:pt>
                <c:pt idx="122">
                  <c:v>-165</c:v>
                </c:pt>
                <c:pt idx="123">
                  <c:v>-164</c:v>
                </c:pt>
                <c:pt idx="124">
                  <c:v>-163</c:v>
                </c:pt>
                <c:pt idx="125">
                  <c:v>-162</c:v>
                </c:pt>
                <c:pt idx="126">
                  <c:v>-161</c:v>
                </c:pt>
                <c:pt idx="127">
                  <c:v>-160</c:v>
                </c:pt>
                <c:pt idx="128">
                  <c:v>-159</c:v>
                </c:pt>
                <c:pt idx="129">
                  <c:v>-158</c:v>
                </c:pt>
                <c:pt idx="130">
                  <c:v>-157</c:v>
                </c:pt>
                <c:pt idx="131">
                  <c:v>-156</c:v>
                </c:pt>
                <c:pt idx="132">
                  <c:v>-155</c:v>
                </c:pt>
                <c:pt idx="133">
                  <c:v>-154</c:v>
                </c:pt>
                <c:pt idx="134">
                  <c:v>-153</c:v>
                </c:pt>
                <c:pt idx="135">
                  <c:v>-152</c:v>
                </c:pt>
                <c:pt idx="136">
                  <c:v>-151</c:v>
                </c:pt>
                <c:pt idx="137">
                  <c:v>-150</c:v>
                </c:pt>
                <c:pt idx="138">
                  <c:v>-149</c:v>
                </c:pt>
                <c:pt idx="139">
                  <c:v>-148</c:v>
                </c:pt>
                <c:pt idx="140">
                  <c:v>-147</c:v>
                </c:pt>
                <c:pt idx="141">
                  <c:v>-146</c:v>
                </c:pt>
                <c:pt idx="142">
                  <c:v>-145</c:v>
                </c:pt>
                <c:pt idx="143">
                  <c:v>-144</c:v>
                </c:pt>
                <c:pt idx="144">
                  <c:v>-143</c:v>
                </c:pt>
                <c:pt idx="145">
                  <c:v>-142</c:v>
                </c:pt>
                <c:pt idx="146">
                  <c:v>-141</c:v>
                </c:pt>
                <c:pt idx="147">
                  <c:v>-140</c:v>
                </c:pt>
                <c:pt idx="148">
                  <c:v>-139</c:v>
                </c:pt>
                <c:pt idx="149">
                  <c:v>-138</c:v>
                </c:pt>
                <c:pt idx="150">
                  <c:v>-137</c:v>
                </c:pt>
                <c:pt idx="151">
                  <c:v>-136</c:v>
                </c:pt>
                <c:pt idx="152">
                  <c:v>-135</c:v>
                </c:pt>
                <c:pt idx="153">
                  <c:v>-134</c:v>
                </c:pt>
                <c:pt idx="154">
                  <c:v>-133</c:v>
                </c:pt>
                <c:pt idx="155">
                  <c:v>-132</c:v>
                </c:pt>
                <c:pt idx="156">
                  <c:v>-131</c:v>
                </c:pt>
                <c:pt idx="157">
                  <c:v>-130</c:v>
                </c:pt>
                <c:pt idx="158">
                  <c:v>-129</c:v>
                </c:pt>
                <c:pt idx="159">
                  <c:v>-128</c:v>
                </c:pt>
                <c:pt idx="160">
                  <c:v>-127</c:v>
                </c:pt>
                <c:pt idx="161">
                  <c:v>-126</c:v>
                </c:pt>
                <c:pt idx="162">
                  <c:v>-125</c:v>
                </c:pt>
                <c:pt idx="163">
                  <c:v>-124</c:v>
                </c:pt>
                <c:pt idx="164">
                  <c:v>-123</c:v>
                </c:pt>
                <c:pt idx="165">
                  <c:v>-122</c:v>
                </c:pt>
                <c:pt idx="166">
                  <c:v>-121</c:v>
                </c:pt>
                <c:pt idx="167">
                  <c:v>-120</c:v>
                </c:pt>
                <c:pt idx="168">
                  <c:v>-119</c:v>
                </c:pt>
                <c:pt idx="169">
                  <c:v>-118</c:v>
                </c:pt>
                <c:pt idx="170">
                  <c:v>-117</c:v>
                </c:pt>
                <c:pt idx="171">
                  <c:v>-116</c:v>
                </c:pt>
                <c:pt idx="172">
                  <c:v>-115</c:v>
                </c:pt>
                <c:pt idx="173">
                  <c:v>-114</c:v>
                </c:pt>
                <c:pt idx="174">
                  <c:v>-113</c:v>
                </c:pt>
                <c:pt idx="175">
                  <c:v>-112</c:v>
                </c:pt>
                <c:pt idx="176">
                  <c:v>-111</c:v>
                </c:pt>
                <c:pt idx="177">
                  <c:v>-110</c:v>
                </c:pt>
                <c:pt idx="178">
                  <c:v>-109</c:v>
                </c:pt>
                <c:pt idx="179">
                  <c:v>-108</c:v>
                </c:pt>
                <c:pt idx="180">
                  <c:v>-107</c:v>
                </c:pt>
                <c:pt idx="181">
                  <c:v>-106</c:v>
                </c:pt>
                <c:pt idx="182">
                  <c:v>-105</c:v>
                </c:pt>
                <c:pt idx="183">
                  <c:v>-104</c:v>
                </c:pt>
                <c:pt idx="184">
                  <c:v>-103</c:v>
                </c:pt>
                <c:pt idx="185">
                  <c:v>-102</c:v>
                </c:pt>
                <c:pt idx="186">
                  <c:v>-101</c:v>
                </c:pt>
                <c:pt idx="187">
                  <c:v>-100</c:v>
                </c:pt>
                <c:pt idx="188">
                  <c:v>-99</c:v>
                </c:pt>
                <c:pt idx="189">
                  <c:v>-98</c:v>
                </c:pt>
                <c:pt idx="190">
                  <c:v>-97</c:v>
                </c:pt>
                <c:pt idx="191">
                  <c:v>-96</c:v>
                </c:pt>
                <c:pt idx="192">
                  <c:v>-95</c:v>
                </c:pt>
                <c:pt idx="193">
                  <c:v>-94</c:v>
                </c:pt>
                <c:pt idx="194">
                  <c:v>-93</c:v>
                </c:pt>
                <c:pt idx="195">
                  <c:v>-92</c:v>
                </c:pt>
                <c:pt idx="196">
                  <c:v>-91</c:v>
                </c:pt>
                <c:pt idx="197">
                  <c:v>-90</c:v>
                </c:pt>
                <c:pt idx="198">
                  <c:v>-89</c:v>
                </c:pt>
                <c:pt idx="199">
                  <c:v>-88</c:v>
                </c:pt>
                <c:pt idx="200">
                  <c:v>-87</c:v>
                </c:pt>
                <c:pt idx="201">
                  <c:v>-86</c:v>
                </c:pt>
                <c:pt idx="202">
                  <c:v>-85</c:v>
                </c:pt>
                <c:pt idx="203">
                  <c:v>-84</c:v>
                </c:pt>
                <c:pt idx="204">
                  <c:v>-83</c:v>
                </c:pt>
                <c:pt idx="205">
                  <c:v>-82</c:v>
                </c:pt>
                <c:pt idx="206">
                  <c:v>-81</c:v>
                </c:pt>
                <c:pt idx="207">
                  <c:v>-80</c:v>
                </c:pt>
                <c:pt idx="208">
                  <c:v>-79</c:v>
                </c:pt>
                <c:pt idx="209">
                  <c:v>-78</c:v>
                </c:pt>
                <c:pt idx="210">
                  <c:v>-77</c:v>
                </c:pt>
                <c:pt idx="211">
                  <c:v>-76</c:v>
                </c:pt>
                <c:pt idx="212">
                  <c:v>-75</c:v>
                </c:pt>
                <c:pt idx="213">
                  <c:v>-74</c:v>
                </c:pt>
                <c:pt idx="214">
                  <c:v>-73</c:v>
                </c:pt>
                <c:pt idx="215">
                  <c:v>-72</c:v>
                </c:pt>
                <c:pt idx="216">
                  <c:v>-71</c:v>
                </c:pt>
                <c:pt idx="217">
                  <c:v>-70</c:v>
                </c:pt>
                <c:pt idx="218">
                  <c:v>-69</c:v>
                </c:pt>
                <c:pt idx="219">
                  <c:v>-68</c:v>
                </c:pt>
                <c:pt idx="220">
                  <c:v>-67</c:v>
                </c:pt>
                <c:pt idx="221">
                  <c:v>-66</c:v>
                </c:pt>
                <c:pt idx="222">
                  <c:v>-65</c:v>
                </c:pt>
                <c:pt idx="223">
                  <c:v>-64</c:v>
                </c:pt>
                <c:pt idx="224">
                  <c:v>-63</c:v>
                </c:pt>
                <c:pt idx="225">
                  <c:v>-62</c:v>
                </c:pt>
                <c:pt idx="226">
                  <c:v>-61</c:v>
                </c:pt>
                <c:pt idx="227">
                  <c:v>-60</c:v>
                </c:pt>
                <c:pt idx="228">
                  <c:v>-59</c:v>
                </c:pt>
                <c:pt idx="229">
                  <c:v>-58</c:v>
                </c:pt>
                <c:pt idx="230">
                  <c:v>-57</c:v>
                </c:pt>
                <c:pt idx="231">
                  <c:v>-56</c:v>
                </c:pt>
                <c:pt idx="232">
                  <c:v>-55</c:v>
                </c:pt>
                <c:pt idx="233">
                  <c:v>-54</c:v>
                </c:pt>
                <c:pt idx="234">
                  <c:v>-53</c:v>
                </c:pt>
                <c:pt idx="235">
                  <c:v>-52</c:v>
                </c:pt>
                <c:pt idx="236">
                  <c:v>-51</c:v>
                </c:pt>
                <c:pt idx="237">
                  <c:v>-50</c:v>
                </c:pt>
                <c:pt idx="238">
                  <c:v>-49</c:v>
                </c:pt>
                <c:pt idx="239">
                  <c:v>-48</c:v>
                </c:pt>
                <c:pt idx="240">
                  <c:v>-47</c:v>
                </c:pt>
                <c:pt idx="241">
                  <c:v>-46</c:v>
                </c:pt>
                <c:pt idx="242">
                  <c:v>-45</c:v>
                </c:pt>
                <c:pt idx="243">
                  <c:v>-44</c:v>
                </c:pt>
                <c:pt idx="244">
                  <c:v>-43</c:v>
                </c:pt>
                <c:pt idx="245">
                  <c:v>-42</c:v>
                </c:pt>
                <c:pt idx="246">
                  <c:v>-41</c:v>
                </c:pt>
                <c:pt idx="247">
                  <c:v>-40</c:v>
                </c:pt>
                <c:pt idx="248">
                  <c:v>-39</c:v>
                </c:pt>
                <c:pt idx="249">
                  <c:v>-38</c:v>
                </c:pt>
                <c:pt idx="250">
                  <c:v>-37</c:v>
                </c:pt>
                <c:pt idx="251">
                  <c:v>-36</c:v>
                </c:pt>
                <c:pt idx="252">
                  <c:v>-35</c:v>
                </c:pt>
                <c:pt idx="253">
                  <c:v>-34</c:v>
                </c:pt>
                <c:pt idx="254">
                  <c:v>-33</c:v>
                </c:pt>
                <c:pt idx="255">
                  <c:v>-32</c:v>
                </c:pt>
                <c:pt idx="256">
                  <c:v>-31</c:v>
                </c:pt>
                <c:pt idx="257">
                  <c:v>-30</c:v>
                </c:pt>
                <c:pt idx="258">
                  <c:v>-29</c:v>
                </c:pt>
                <c:pt idx="259">
                  <c:v>-28</c:v>
                </c:pt>
                <c:pt idx="260">
                  <c:v>-27</c:v>
                </c:pt>
                <c:pt idx="261">
                  <c:v>-26</c:v>
                </c:pt>
                <c:pt idx="262">
                  <c:v>-25</c:v>
                </c:pt>
                <c:pt idx="263">
                  <c:v>-24</c:v>
                </c:pt>
                <c:pt idx="264">
                  <c:v>-23</c:v>
                </c:pt>
                <c:pt idx="265">
                  <c:v>-22</c:v>
                </c:pt>
                <c:pt idx="266">
                  <c:v>-21</c:v>
                </c:pt>
                <c:pt idx="267">
                  <c:v>-20</c:v>
                </c:pt>
                <c:pt idx="268">
                  <c:v>-19</c:v>
                </c:pt>
                <c:pt idx="269">
                  <c:v>-18</c:v>
                </c:pt>
                <c:pt idx="270">
                  <c:v>-17</c:v>
                </c:pt>
                <c:pt idx="271">
                  <c:v>-16</c:v>
                </c:pt>
                <c:pt idx="272">
                  <c:v>-15</c:v>
                </c:pt>
                <c:pt idx="273">
                  <c:v>-14</c:v>
                </c:pt>
                <c:pt idx="274">
                  <c:v>-13</c:v>
                </c:pt>
                <c:pt idx="275">
                  <c:v>-12</c:v>
                </c:pt>
                <c:pt idx="276">
                  <c:v>-11</c:v>
                </c:pt>
                <c:pt idx="277">
                  <c:v>-10</c:v>
                </c:pt>
                <c:pt idx="278">
                  <c:v>-9</c:v>
                </c:pt>
                <c:pt idx="279">
                  <c:v>-8</c:v>
                </c:pt>
                <c:pt idx="280">
                  <c:v>-7</c:v>
                </c:pt>
                <c:pt idx="281">
                  <c:v>-6</c:v>
                </c:pt>
                <c:pt idx="282">
                  <c:v>-5</c:v>
                </c:pt>
                <c:pt idx="283">
                  <c:v>-4</c:v>
                </c:pt>
                <c:pt idx="284">
                  <c:v>-3</c:v>
                </c:pt>
                <c:pt idx="285">
                  <c:v>-2</c:v>
                </c:pt>
                <c:pt idx="286">
                  <c:v>-1</c:v>
                </c:pt>
                <c:pt idx="287">
                  <c:v>0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7</c:v>
                </c:pt>
                <c:pt idx="295">
                  <c:v>8</c:v>
                </c:pt>
                <c:pt idx="296">
                  <c:v>9</c:v>
                </c:pt>
                <c:pt idx="297">
                  <c:v>10</c:v>
                </c:pt>
                <c:pt idx="298">
                  <c:v>11</c:v>
                </c:pt>
                <c:pt idx="299">
                  <c:v>12</c:v>
                </c:pt>
                <c:pt idx="300">
                  <c:v>13</c:v>
                </c:pt>
                <c:pt idx="301">
                  <c:v>14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19</c:v>
                </c:pt>
                <c:pt idx="307">
                  <c:v>20</c:v>
                </c:pt>
                <c:pt idx="308">
                  <c:v>21</c:v>
                </c:pt>
                <c:pt idx="309">
                  <c:v>22</c:v>
                </c:pt>
                <c:pt idx="310">
                  <c:v>23</c:v>
                </c:pt>
                <c:pt idx="311">
                  <c:v>24</c:v>
                </c:pt>
                <c:pt idx="312">
                  <c:v>25</c:v>
                </c:pt>
                <c:pt idx="313">
                  <c:v>26</c:v>
                </c:pt>
                <c:pt idx="314">
                  <c:v>27</c:v>
                </c:pt>
                <c:pt idx="315">
                  <c:v>28</c:v>
                </c:pt>
                <c:pt idx="316">
                  <c:v>29</c:v>
                </c:pt>
                <c:pt idx="317">
                  <c:v>30</c:v>
                </c:pt>
                <c:pt idx="318">
                  <c:v>31</c:v>
                </c:pt>
                <c:pt idx="319">
                  <c:v>32</c:v>
                </c:pt>
                <c:pt idx="320">
                  <c:v>33</c:v>
                </c:pt>
                <c:pt idx="321">
                  <c:v>34</c:v>
                </c:pt>
                <c:pt idx="322">
                  <c:v>35</c:v>
                </c:pt>
                <c:pt idx="323">
                  <c:v>36</c:v>
                </c:pt>
                <c:pt idx="324">
                  <c:v>37</c:v>
                </c:pt>
                <c:pt idx="325">
                  <c:v>38</c:v>
                </c:pt>
                <c:pt idx="326">
                  <c:v>39</c:v>
                </c:pt>
                <c:pt idx="327">
                  <c:v>40</c:v>
                </c:pt>
                <c:pt idx="328">
                  <c:v>41</c:v>
                </c:pt>
                <c:pt idx="329">
                  <c:v>42</c:v>
                </c:pt>
                <c:pt idx="330">
                  <c:v>43</c:v>
                </c:pt>
                <c:pt idx="331">
                  <c:v>44</c:v>
                </c:pt>
                <c:pt idx="332">
                  <c:v>45</c:v>
                </c:pt>
                <c:pt idx="333">
                  <c:v>46</c:v>
                </c:pt>
                <c:pt idx="334">
                  <c:v>47</c:v>
                </c:pt>
                <c:pt idx="335">
                  <c:v>48</c:v>
                </c:pt>
                <c:pt idx="336">
                  <c:v>49</c:v>
                </c:pt>
                <c:pt idx="337">
                  <c:v>50</c:v>
                </c:pt>
                <c:pt idx="338">
                  <c:v>51</c:v>
                </c:pt>
                <c:pt idx="339">
                  <c:v>52</c:v>
                </c:pt>
                <c:pt idx="340">
                  <c:v>53</c:v>
                </c:pt>
                <c:pt idx="341">
                  <c:v>54</c:v>
                </c:pt>
                <c:pt idx="342">
                  <c:v>55</c:v>
                </c:pt>
                <c:pt idx="343">
                  <c:v>56</c:v>
                </c:pt>
                <c:pt idx="344">
                  <c:v>57</c:v>
                </c:pt>
                <c:pt idx="345">
                  <c:v>58</c:v>
                </c:pt>
                <c:pt idx="346">
                  <c:v>59</c:v>
                </c:pt>
                <c:pt idx="347">
                  <c:v>60</c:v>
                </c:pt>
                <c:pt idx="348">
                  <c:v>61</c:v>
                </c:pt>
                <c:pt idx="349">
                  <c:v>62</c:v>
                </c:pt>
                <c:pt idx="350">
                  <c:v>63</c:v>
                </c:pt>
                <c:pt idx="351">
                  <c:v>64</c:v>
                </c:pt>
                <c:pt idx="352">
                  <c:v>65</c:v>
                </c:pt>
                <c:pt idx="353">
                  <c:v>66</c:v>
                </c:pt>
                <c:pt idx="354">
                  <c:v>67</c:v>
                </c:pt>
                <c:pt idx="355">
                  <c:v>68</c:v>
                </c:pt>
                <c:pt idx="356">
                  <c:v>69</c:v>
                </c:pt>
                <c:pt idx="357">
                  <c:v>70</c:v>
                </c:pt>
                <c:pt idx="358">
                  <c:v>71</c:v>
                </c:pt>
                <c:pt idx="359">
                  <c:v>72</c:v>
                </c:pt>
                <c:pt idx="360">
                  <c:v>73</c:v>
                </c:pt>
                <c:pt idx="361">
                  <c:v>74</c:v>
                </c:pt>
                <c:pt idx="362">
                  <c:v>75</c:v>
                </c:pt>
                <c:pt idx="363">
                  <c:v>76</c:v>
                </c:pt>
                <c:pt idx="364">
                  <c:v>77</c:v>
                </c:pt>
                <c:pt idx="365">
                  <c:v>78</c:v>
                </c:pt>
                <c:pt idx="366">
                  <c:v>79</c:v>
                </c:pt>
                <c:pt idx="367">
                  <c:v>80</c:v>
                </c:pt>
                <c:pt idx="368">
                  <c:v>81</c:v>
                </c:pt>
                <c:pt idx="369">
                  <c:v>82</c:v>
                </c:pt>
                <c:pt idx="370">
                  <c:v>83</c:v>
                </c:pt>
                <c:pt idx="371">
                  <c:v>84</c:v>
                </c:pt>
                <c:pt idx="372">
                  <c:v>85</c:v>
                </c:pt>
                <c:pt idx="373">
                  <c:v>86</c:v>
                </c:pt>
                <c:pt idx="374">
                  <c:v>87</c:v>
                </c:pt>
                <c:pt idx="375">
                  <c:v>88</c:v>
                </c:pt>
                <c:pt idx="376">
                  <c:v>89</c:v>
                </c:pt>
                <c:pt idx="377">
                  <c:v>90</c:v>
                </c:pt>
                <c:pt idx="378">
                  <c:v>91</c:v>
                </c:pt>
                <c:pt idx="379">
                  <c:v>92</c:v>
                </c:pt>
                <c:pt idx="380">
                  <c:v>93</c:v>
                </c:pt>
                <c:pt idx="381">
                  <c:v>94</c:v>
                </c:pt>
                <c:pt idx="382">
                  <c:v>95</c:v>
                </c:pt>
                <c:pt idx="383">
                  <c:v>96</c:v>
                </c:pt>
                <c:pt idx="384">
                  <c:v>97</c:v>
                </c:pt>
                <c:pt idx="385">
                  <c:v>98</c:v>
                </c:pt>
                <c:pt idx="386">
                  <c:v>99</c:v>
                </c:pt>
                <c:pt idx="387">
                  <c:v>100</c:v>
                </c:pt>
                <c:pt idx="388">
                  <c:v>101</c:v>
                </c:pt>
                <c:pt idx="389">
                  <c:v>102</c:v>
                </c:pt>
                <c:pt idx="390">
                  <c:v>103</c:v>
                </c:pt>
                <c:pt idx="391">
                  <c:v>104</c:v>
                </c:pt>
                <c:pt idx="392">
                  <c:v>105</c:v>
                </c:pt>
                <c:pt idx="393">
                  <c:v>106</c:v>
                </c:pt>
                <c:pt idx="394">
                  <c:v>107</c:v>
                </c:pt>
                <c:pt idx="395">
                  <c:v>108</c:v>
                </c:pt>
                <c:pt idx="396">
                  <c:v>109</c:v>
                </c:pt>
                <c:pt idx="397">
                  <c:v>110</c:v>
                </c:pt>
                <c:pt idx="398">
                  <c:v>111</c:v>
                </c:pt>
                <c:pt idx="399">
                  <c:v>112</c:v>
                </c:pt>
                <c:pt idx="400">
                  <c:v>113</c:v>
                </c:pt>
                <c:pt idx="401">
                  <c:v>114</c:v>
                </c:pt>
                <c:pt idx="402">
                  <c:v>115</c:v>
                </c:pt>
                <c:pt idx="403">
                  <c:v>116</c:v>
                </c:pt>
                <c:pt idx="404">
                  <c:v>117</c:v>
                </c:pt>
                <c:pt idx="405">
                  <c:v>118</c:v>
                </c:pt>
                <c:pt idx="406">
                  <c:v>119</c:v>
                </c:pt>
                <c:pt idx="407">
                  <c:v>120</c:v>
                </c:pt>
                <c:pt idx="408">
                  <c:v>121</c:v>
                </c:pt>
                <c:pt idx="409">
                  <c:v>122</c:v>
                </c:pt>
                <c:pt idx="410">
                  <c:v>123</c:v>
                </c:pt>
                <c:pt idx="411">
                  <c:v>124</c:v>
                </c:pt>
                <c:pt idx="412">
                  <c:v>125</c:v>
                </c:pt>
                <c:pt idx="413">
                  <c:v>126</c:v>
                </c:pt>
                <c:pt idx="414">
                  <c:v>127</c:v>
                </c:pt>
                <c:pt idx="415">
                  <c:v>128</c:v>
                </c:pt>
                <c:pt idx="416">
                  <c:v>129</c:v>
                </c:pt>
                <c:pt idx="417">
                  <c:v>130</c:v>
                </c:pt>
                <c:pt idx="418">
                  <c:v>131</c:v>
                </c:pt>
                <c:pt idx="419">
                  <c:v>132</c:v>
                </c:pt>
                <c:pt idx="420">
                  <c:v>133</c:v>
                </c:pt>
                <c:pt idx="421">
                  <c:v>134</c:v>
                </c:pt>
                <c:pt idx="422">
                  <c:v>135</c:v>
                </c:pt>
                <c:pt idx="423">
                  <c:v>136</c:v>
                </c:pt>
                <c:pt idx="424">
                  <c:v>137</c:v>
                </c:pt>
                <c:pt idx="425">
                  <c:v>138</c:v>
                </c:pt>
                <c:pt idx="426">
                  <c:v>139</c:v>
                </c:pt>
                <c:pt idx="427">
                  <c:v>140</c:v>
                </c:pt>
                <c:pt idx="428">
                  <c:v>141</c:v>
                </c:pt>
                <c:pt idx="429">
                  <c:v>142</c:v>
                </c:pt>
                <c:pt idx="430">
                  <c:v>143</c:v>
                </c:pt>
                <c:pt idx="431">
                  <c:v>144</c:v>
                </c:pt>
                <c:pt idx="432">
                  <c:v>145</c:v>
                </c:pt>
                <c:pt idx="433">
                  <c:v>146</c:v>
                </c:pt>
                <c:pt idx="434">
                  <c:v>147</c:v>
                </c:pt>
                <c:pt idx="435">
                  <c:v>148</c:v>
                </c:pt>
                <c:pt idx="436">
                  <c:v>149</c:v>
                </c:pt>
                <c:pt idx="437">
                  <c:v>150</c:v>
                </c:pt>
                <c:pt idx="438">
                  <c:v>151</c:v>
                </c:pt>
                <c:pt idx="439">
                  <c:v>152</c:v>
                </c:pt>
                <c:pt idx="440">
                  <c:v>153</c:v>
                </c:pt>
                <c:pt idx="441">
                  <c:v>154</c:v>
                </c:pt>
                <c:pt idx="442">
                  <c:v>155</c:v>
                </c:pt>
                <c:pt idx="443">
                  <c:v>156</c:v>
                </c:pt>
                <c:pt idx="444">
                  <c:v>157</c:v>
                </c:pt>
                <c:pt idx="445">
                  <c:v>158</c:v>
                </c:pt>
                <c:pt idx="446">
                  <c:v>159</c:v>
                </c:pt>
                <c:pt idx="447">
                  <c:v>160</c:v>
                </c:pt>
                <c:pt idx="448">
                  <c:v>161</c:v>
                </c:pt>
                <c:pt idx="449">
                  <c:v>162</c:v>
                </c:pt>
                <c:pt idx="450">
                  <c:v>163</c:v>
                </c:pt>
                <c:pt idx="451">
                  <c:v>164</c:v>
                </c:pt>
                <c:pt idx="452">
                  <c:v>165</c:v>
                </c:pt>
                <c:pt idx="453">
                  <c:v>166</c:v>
                </c:pt>
                <c:pt idx="454">
                  <c:v>167</c:v>
                </c:pt>
                <c:pt idx="455">
                  <c:v>168</c:v>
                </c:pt>
                <c:pt idx="456">
                  <c:v>169</c:v>
                </c:pt>
                <c:pt idx="457">
                  <c:v>170</c:v>
                </c:pt>
                <c:pt idx="458">
                  <c:v>171</c:v>
                </c:pt>
                <c:pt idx="459">
                  <c:v>172</c:v>
                </c:pt>
                <c:pt idx="460">
                  <c:v>173</c:v>
                </c:pt>
                <c:pt idx="461">
                  <c:v>174</c:v>
                </c:pt>
                <c:pt idx="462">
                  <c:v>175</c:v>
                </c:pt>
                <c:pt idx="463">
                  <c:v>176</c:v>
                </c:pt>
                <c:pt idx="464">
                  <c:v>177</c:v>
                </c:pt>
                <c:pt idx="465">
                  <c:v>178</c:v>
                </c:pt>
                <c:pt idx="466">
                  <c:v>179</c:v>
                </c:pt>
                <c:pt idx="467">
                  <c:v>180</c:v>
                </c:pt>
                <c:pt idx="468">
                  <c:v>181</c:v>
                </c:pt>
                <c:pt idx="469">
                  <c:v>182</c:v>
                </c:pt>
                <c:pt idx="470">
                  <c:v>183</c:v>
                </c:pt>
                <c:pt idx="471">
                  <c:v>184</c:v>
                </c:pt>
                <c:pt idx="472">
                  <c:v>185</c:v>
                </c:pt>
                <c:pt idx="473">
                  <c:v>186</c:v>
                </c:pt>
                <c:pt idx="474">
                  <c:v>187</c:v>
                </c:pt>
                <c:pt idx="475">
                  <c:v>188</c:v>
                </c:pt>
                <c:pt idx="476">
                  <c:v>189</c:v>
                </c:pt>
                <c:pt idx="477">
                  <c:v>190</c:v>
                </c:pt>
                <c:pt idx="478">
                  <c:v>191</c:v>
                </c:pt>
                <c:pt idx="479">
                  <c:v>192</c:v>
                </c:pt>
                <c:pt idx="480">
                  <c:v>193</c:v>
                </c:pt>
                <c:pt idx="481">
                  <c:v>194</c:v>
                </c:pt>
                <c:pt idx="482">
                  <c:v>195</c:v>
                </c:pt>
                <c:pt idx="483">
                  <c:v>196</c:v>
                </c:pt>
                <c:pt idx="484">
                  <c:v>197</c:v>
                </c:pt>
                <c:pt idx="485">
                  <c:v>198</c:v>
                </c:pt>
                <c:pt idx="486">
                  <c:v>199</c:v>
                </c:pt>
                <c:pt idx="487">
                  <c:v>200</c:v>
                </c:pt>
                <c:pt idx="488">
                  <c:v>201</c:v>
                </c:pt>
                <c:pt idx="489">
                  <c:v>202</c:v>
                </c:pt>
                <c:pt idx="490">
                  <c:v>203</c:v>
                </c:pt>
                <c:pt idx="491">
                  <c:v>204</c:v>
                </c:pt>
                <c:pt idx="492">
                  <c:v>205</c:v>
                </c:pt>
                <c:pt idx="493">
                  <c:v>206</c:v>
                </c:pt>
                <c:pt idx="494">
                  <c:v>207</c:v>
                </c:pt>
                <c:pt idx="495">
                  <c:v>208</c:v>
                </c:pt>
                <c:pt idx="496">
                  <c:v>209</c:v>
                </c:pt>
                <c:pt idx="497">
                  <c:v>210</c:v>
                </c:pt>
                <c:pt idx="498">
                  <c:v>211</c:v>
                </c:pt>
                <c:pt idx="499">
                  <c:v>212</c:v>
                </c:pt>
                <c:pt idx="500">
                  <c:v>213</c:v>
                </c:pt>
                <c:pt idx="501">
                  <c:v>214</c:v>
                </c:pt>
                <c:pt idx="502">
                  <c:v>215</c:v>
                </c:pt>
                <c:pt idx="503">
                  <c:v>216</c:v>
                </c:pt>
                <c:pt idx="504">
                  <c:v>217</c:v>
                </c:pt>
                <c:pt idx="505">
                  <c:v>218</c:v>
                </c:pt>
                <c:pt idx="506">
                  <c:v>219</c:v>
                </c:pt>
                <c:pt idx="507">
                  <c:v>220</c:v>
                </c:pt>
                <c:pt idx="508">
                  <c:v>221</c:v>
                </c:pt>
                <c:pt idx="509">
                  <c:v>222</c:v>
                </c:pt>
                <c:pt idx="510">
                  <c:v>223</c:v>
                </c:pt>
                <c:pt idx="511">
                  <c:v>224</c:v>
                </c:pt>
                <c:pt idx="512">
                  <c:v>225</c:v>
                </c:pt>
                <c:pt idx="513">
                  <c:v>226</c:v>
                </c:pt>
                <c:pt idx="514">
                  <c:v>227</c:v>
                </c:pt>
                <c:pt idx="515">
                  <c:v>228</c:v>
                </c:pt>
                <c:pt idx="516">
                  <c:v>229</c:v>
                </c:pt>
                <c:pt idx="517">
                  <c:v>230</c:v>
                </c:pt>
                <c:pt idx="518">
                  <c:v>231</c:v>
                </c:pt>
                <c:pt idx="519">
                  <c:v>232</c:v>
                </c:pt>
                <c:pt idx="520">
                  <c:v>233</c:v>
                </c:pt>
                <c:pt idx="521">
                  <c:v>234</c:v>
                </c:pt>
                <c:pt idx="522">
                  <c:v>235</c:v>
                </c:pt>
                <c:pt idx="523">
                  <c:v>236</c:v>
                </c:pt>
                <c:pt idx="524">
                  <c:v>237</c:v>
                </c:pt>
                <c:pt idx="525">
                  <c:v>238</c:v>
                </c:pt>
                <c:pt idx="526">
                  <c:v>239</c:v>
                </c:pt>
                <c:pt idx="527">
                  <c:v>240</c:v>
                </c:pt>
                <c:pt idx="528">
                  <c:v>241</c:v>
                </c:pt>
                <c:pt idx="529">
                  <c:v>242</c:v>
                </c:pt>
                <c:pt idx="530">
                  <c:v>243</c:v>
                </c:pt>
                <c:pt idx="531">
                  <c:v>244</c:v>
                </c:pt>
                <c:pt idx="532">
                  <c:v>245</c:v>
                </c:pt>
                <c:pt idx="533">
                  <c:v>246</c:v>
                </c:pt>
                <c:pt idx="534">
                  <c:v>247</c:v>
                </c:pt>
                <c:pt idx="535">
                  <c:v>248</c:v>
                </c:pt>
                <c:pt idx="536">
                  <c:v>249</c:v>
                </c:pt>
                <c:pt idx="537">
                  <c:v>250</c:v>
                </c:pt>
                <c:pt idx="538">
                  <c:v>251</c:v>
                </c:pt>
                <c:pt idx="539">
                  <c:v>252</c:v>
                </c:pt>
                <c:pt idx="540">
                  <c:v>253</c:v>
                </c:pt>
                <c:pt idx="541">
                  <c:v>254</c:v>
                </c:pt>
                <c:pt idx="542">
                  <c:v>255</c:v>
                </c:pt>
                <c:pt idx="543">
                  <c:v>256</c:v>
                </c:pt>
                <c:pt idx="544">
                  <c:v>257</c:v>
                </c:pt>
                <c:pt idx="545">
                  <c:v>258</c:v>
                </c:pt>
                <c:pt idx="546">
                  <c:v>259</c:v>
                </c:pt>
                <c:pt idx="547">
                  <c:v>260</c:v>
                </c:pt>
                <c:pt idx="548">
                  <c:v>261</c:v>
                </c:pt>
                <c:pt idx="549">
                  <c:v>262</c:v>
                </c:pt>
                <c:pt idx="550">
                  <c:v>263</c:v>
                </c:pt>
                <c:pt idx="551">
                  <c:v>264</c:v>
                </c:pt>
                <c:pt idx="552">
                  <c:v>265</c:v>
                </c:pt>
                <c:pt idx="553">
                  <c:v>266</c:v>
                </c:pt>
                <c:pt idx="554">
                  <c:v>267</c:v>
                </c:pt>
                <c:pt idx="555">
                  <c:v>268</c:v>
                </c:pt>
                <c:pt idx="556">
                  <c:v>269</c:v>
                </c:pt>
                <c:pt idx="557">
                  <c:v>270</c:v>
                </c:pt>
                <c:pt idx="558">
                  <c:v>271</c:v>
                </c:pt>
                <c:pt idx="559">
                  <c:v>272</c:v>
                </c:pt>
                <c:pt idx="560">
                  <c:v>273</c:v>
                </c:pt>
                <c:pt idx="561">
                  <c:v>274</c:v>
                </c:pt>
                <c:pt idx="562">
                  <c:v>275</c:v>
                </c:pt>
                <c:pt idx="563">
                  <c:v>276</c:v>
                </c:pt>
                <c:pt idx="564">
                  <c:v>277</c:v>
                </c:pt>
                <c:pt idx="565">
                  <c:v>278</c:v>
                </c:pt>
                <c:pt idx="566">
                  <c:v>279</c:v>
                </c:pt>
                <c:pt idx="567">
                  <c:v>280</c:v>
                </c:pt>
                <c:pt idx="568">
                  <c:v>281</c:v>
                </c:pt>
                <c:pt idx="569">
                  <c:v>282</c:v>
                </c:pt>
                <c:pt idx="570">
                  <c:v>283</c:v>
                </c:pt>
                <c:pt idx="571">
                  <c:v>284</c:v>
                </c:pt>
                <c:pt idx="572">
                  <c:v>285</c:v>
                </c:pt>
                <c:pt idx="573">
                  <c:v>286</c:v>
                </c:pt>
                <c:pt idx="574">
                  <c:v>287</c:v>
                </c:pt>
                <c:pt idx="575">
                  <c:v>288</c:v>
                </c:pt>
              </c:numCache>
            </c:numRef>
          </c:xVal>
          <c:yVal>
            <c:numRef>
              <c:f>'analysis repeat'!$C$16:$C$18002</c:f>
              <c:numCache>
                <c:formatCode>General</c:formatCode>
                <c:ptCount val="17987"/>
                <c:pt idx="0">
                  <c:v>0.7</c:v>
                </c:pt>
                <c:pt idx="1">
                  <c:v>0</c:v>
                </c:pt>
                <c:pt idx="2">
                  <c:v>0.3</c:v>
                </c:pt>
                <c:pt idx="3">
                  <c:v>0.7</c:v>
                </c:pt>
                <c:pt idx="4">
                  <c:v>0</c:v>
                </c:pt>
                <c:pt idx="5">
                  <c:v>0.6</c:v>
                </c:pt>
                <c:pt idx="6">
                  <c:v>1.4</c:v>
                </c:pt>
                <c:pt idx="7">
                  <c:v>0.6</c:v>
                </c:pt>
                <c:pt idx="8">
                  <c:v>1.7</c:v>
                </c:pt>
                <c:pt idx="9">
                  <c:v>1</c:v>
                </c:pt>
                <c:pt idx="10">
                  <c:v>1</c:v>
                </c:pt>
                <c:pt idx="11">
                  <c:v>0.7</c:v>
                </c:pt>
                <c:pt idx="12">
                  <c:v>0.3</c:v>
                </c:pt>
                <c:pt idx="13">
                  <c:v>1</c:v>
                </c:pt>
                <c:pt idx="14">
                  <c:v>1</c:v>
                </c:pt>
                <c:pt idx="15">
                  <c:v>0.7</c:v>
                </c:pt>
                <c:pt idx="16">
                  <c:v>0</c:v>
                </c:pt>
                <c:pt idx="17">
                  <c:v>0</c:v>
                </c:pt>
                <c:pt idx="18">
                  <c:v>0.90000100000000005</c:v>
                </c:pt>
                <c:pt idx="19">
                  <c:v>2.4</c:v>
                </c:pt>
                <c:pt idx="20">
                  <c:v>0.7</c:v>
                </c:pt>
                <c:pt idx="21">
                  <c:v>0</c:v>
                </c:pt>
                <c:pt idx="22">
                  <c:v>0</c:v>
                </c:pt>
                <c:pt idx="23">
                  <c:v>0.3</c:v>
                </c:pt>
                <c:pt idx="24">
                  <c:v>0.7</c:v>
                </c:pt>
                <c:pt idx="25">
                  <c:v>0.3</c:v>
                </c:pt>
                <c:pt idx="26">
                  <c:v>1.3</c:v>
                </c:pt>
                <c:pt idx="27">
                  <c:v>1.7</c:v>
                </c:pt>
                <c:pt idx="28">
                  <c:v>1</c:v>
                </c:pt>
                <c:pt idx="29">
                  <c:v>1</c:v>
                </c:pt>
                <c:pt idx="30">
                  <c:v>0.7</c:v>
                </c:pt>
                <c:pt idx="31">
                  <c:v>0.3</c:v>
                </c:pt>
                <c:pt idx="32">
                  <c:v>1</c:v>
                </c:pt>
                <c:pt idx="33">
                  <c:v>1.3</c:v>
                </c:pt>
                <c:pt idx="34">
                  <c:v>2.2999999999999998</c:v>
                </c:pt>
                <c:pt idx="35">
                  <c:v>2.1</c:v>
                </c:pt>
                <c:pt idx="36">
                  <c:v>0.3</c:v>
                </c:pt>
                <c:pt idx="37">
                  <c:v>1.3</c:v>
                </c:pt>
                <c:pt idx="38">
                  <c:v>2.2999999999999998</c:v>
                </c:pt>
                <c:pt idx="39">
                  <c:v>2.4</c:v>
                </c:pt>
                <c:pt idx="40">
                  <c:v>0.7</c:v>
                </c:pt>
                <c:pt idx="41">
                  <c:v>0.6</c:v>
                </c:pt>
                <c:pt idx="42">
                  <c:v>1.7</c:v>
                </c:pt>
                <c:pt idx="43">
                  <c:v>1</c:v>
                </c:pt>
                <c:pt idx="44">
                  <c:v>1</c:v>
                </c:pt>
                <c:pt idx="45">
                  <c:v>1.3</c:v>
                </c:pt>
                <c:pt idx="46">
                  <c:v>1.7</c:v>
                </c:pt>
                <c:pt idx="47">
                  <c:v>1.3</c:v>
                </c:pt>
                <c:pt idx="48">
                  <c:v>2</c:v>
                </c:pt>
                <c:pt idx="49">
                  <c:v>1.7</c:v>
                </c:pt>
                <c:pt idx="50">
                  <c:v>1.9</c:v>
                </c:pt>
                <c:pt idx="51">
                  <c:v>3.1</c:v>
                </c:pt>
                <c:pt idx="52">
                  <c:v>1.3</c:v>
                </c:pt>
                <c:pt idx="53">
                  <c:v>2.6</c:v>
                </c:pt>
                <c:pt idx="54">
                  <c:v>4.3</c:v>
                </c:pt>
                <c:pt idx="55">
                  <c:v>5</c:v>
                </c:pt>
                <c:pt idx="56">
                  <c:v>6.2</c:v>
                </c:pt>
                <c:pt idx="57">
                  <c:v>6.3</c:v>
                </c:pt>
                <c:pt idx="58">
                  <c:v>0.3</c:v>
                </c:pt>
                <c:pt idx="59">
                  <c:v>2.2000000000000002</c:v>
                </c:pt>
                <c:pt idx="60">
                  <c:v>5</c:v>
                </c:pt>
                <c:pt idx="61">
                  <c:v>4.4000000000000004</c:v>
                </c:pt>
                <c:pt idx="62">
                  <c:v>5.0999999999999996</c:v>
                </c:pt>
                <c:pt idx="63">
                  <c:v>7.9</c:v>
                </c:pt>
                <c:pt idx="64">
                  <c:v>3.6</c:v>
                </c:pt>
                <c:pt idx="65">
                  <c:v>5.3</c:v>
                </c:pt>
                <c:pt idx="66">
                  <c:v>5.7</c:v>
                </c:pt>
                <c:pt idx="67">
                  <c:v>4.4000000000000004</c:v>
                </c:pt>
                <c:pt idx="68">
                  <c:v>4.2</c:v>
                </c:pt>
                <c:pt idx="69">
                  <c:v>7.3</c:v>
                </c:pt>
                <c:pt idx="70">
                  <c:v>7.1</c:v>
                </c:pt>
                <c:pt idx="71">
                  <c:v>6.8</c:v>
                </c:pt>
                <c:pt idx="72">
                  <c:v>9.1999999999999993</c:v>
                </c:pt>
                <c:pt idx="73">
                  <c:v>5.6</c:v>
                </c:pt>
                <c:pt idx="74">
                  <c:v>5.5</c:v>
                </c:pt>
                <c:pt idx="75">
                  <c:v>4.7</c:v>
                </c:pt>
                <c:pt idx="76">
                  <c:v>9.5</c:v>
                </c:pt>
                <c:pt idx="77">
                  <c:v>6.9</c:v>
                </c:pt>
                <c:pt idx="78">
                  <c:v>7.5</c:v>
                </c:pt>
                <c:pt idx="79">
                  <c:v>5.5</c:v>
                </c:pt>
                <c:pt idx="80">
                  <c:v>7.8</c:v>
                </c:pt>
                <c:pt idx="81">
                  <c:v>5.9</c:v>
                </c:pt>
                <c:pt idx="82">
                  <c:v>7.7</c:v>
                </c:pt>
                <c:pt idx="83">
                  <c:v>8.5</c:v>
                </c:pt>
                <c:pt idx="84">
                  <c:v>11.4</c:v>
                </c:pt>
                <c:pt idx="85">
                  <c:v>9.4</c:v>
                </c:pt>
                <c:pt idx="86">
                  <c:v>7.1</c:v>
                </c:pt>
                <c:pt idx="87">
                  <c:v>5.9</c:v>
                </c:pt>
                <c:pt idx="88">
                  <c:v>6.8</c:v>
                </c:pt>
                <c:pt idx="89">
                  <c:v>3.4</c:v>
                </c:pt>
                <c:pt idx="90">
                  <c:v>3.8</c:v>
                </c:pt>
                <c:pt idx="91">
                  <c:v>7.7</c:v>
                </c:pt>
                <c:pt idx="92">
                  <c:v>6.7</c:v>
                </c:pt>
                <c:pt idx="93">
                  <c:v>5.0999999999999996</c:v>
                </c:pt>
                <c:pt idx="94">
                  <c:v>3</c:v>
                </c:pt>
                <c:pt idx="95">
                  <c:v>5.7</c:v>
                </c:pt>
                <c:pt idx="96">
                  <c:v>10.5</c:v>
                </c:pt>
                <c:pt idx="97">
                  <c:v>6.4</c:v>
                </c:pt>
                <c:pt idx="98">
                  <c:v>5.9</c:v>
                </c:pt>
                <c:pt idx="99">
                  <c:v>8</c:v>
                </c:pt>
                <c:pt idx="100">
                  <c:v>6.8</c:v>
                </c:pt>
                <c:pt idx="101">
                  <c:v>4</c:v>
                </c:pt>
                <c:pt idx="102">
                  <c:v>6.7</c:v>
                </c:pt>
                <c:pt idx="103">
                  <c:v>11.5</c:v>
                </c:pt>
                <c:pt idx="104">
                  <c:v>7.7</c:v>
                </c:pt>
                <c:pt idx="105">
                  <c:v>6.4</c:v>
                </c:pt>
                <c:pt idx="106">
                  <c:v>5.9</c:v>
                </c:pt>
                <c:pt idx="107">
                  <c:v>8.9</c:v>
                </c:pt>
                <c:pt idx="108">
                  <c:v>9.1999999999999993</c:v>
                </c:pt>
                <c:pt idx="109">
                  <c:v>6.5</c:v>
                </c:pt>
                <c:pt idx="110">
                  <c:v>9.6999999999999993</c:v>
                </c:pt>
                <c:pt idx="111">
                  <c:v>9</c:v>
                </c:pt>
                <c:pt idx="112">
                  <c:v>8.4</c:v>
                </c:pt>
                <c:pt idx="113">
                  <c:v>7</c:v>
                </c:pt>
                <c:pt idx="114">
                  <c:v>6.7</c:v>
                </c:pt>
                <c:pt idx="115">
                  <c:v>7.5</c:v>
                </c:pt>
                <c:pt idx="116">
                  <c:v>10.1</c:v>
                </c:pt>
                <c:pt idx="117">
                  <c:v>7.1</c:v>
                </c:pt>
                <c:pt idx="118">
                  <c:v>6.2</c:v>
                </c:pt>
                <c:pt idx="119">
                  <c:v>8.1</c:v>
                </c:pt>
                <c:pt idx="120">
                  <c:v>6</c:v>
                </c:pt>
                <c:pt idx="121">
                  <c:v>6.6</c:v>
                </c:pt>
                <c:pt idx="122">
                  <c:v>8</c:v>
                </c:pt>
                <c:pt idx="123">
                  <c:v>10.1</c:v>
                </c:pt>
                <c:pt idx="124">
                  <c:v>12.9</c:v>
                </c:pt>
                <c:pt idx="125">
                  <c:v>8.3000000000000007</c:v>
                </c:pt>
                <c:pt idx="126">
                  <c:v>7.8</c:v>
                </c:pt>
                <c:pt idx="127">
                  <c:v>5.9</c:v>
                </c:pt>
                <c:pt idx="128">
                  <c:v>6.8</c:v>
                </c:pt>
                <c:pt idx="129">
                  <c:v>4.5999999999999996</c:v>
                </c:pt>
                <c:pt idx="130">
                  <c:v>6.6</c:v>
                </c:pt>
                <c:pt idx="131">
                  <c:v>7.4</c:v>
                </c:pt>
                <c:pt idx="132">
                  <c:v>5.7</c:v>
                </c:pt>
                <c:pt idx="133">
                  <c:v>8.9</c:v>
                </c:pt>
                <c:pt idx="134">
                  <c:v>16.2</c:v>
                </c:pt>
                <c:pt idx="135">
                  <c:v>12</c:v>
                </c:pt>
                <c:pt idx="136">
                  <c:v>11.7</c:v>
                </c:pt>
                <c:pt idx="137">
                  <c:v>9.5</c:v>
                </c:pt>
                <c:pt idx="138">
                  <c:v>6.6</c:v>
                </c:pt>
                <c:pt idx="139">
                  <c:v>8</c:v>
                </c:pt>
                <c:pt idx="140">
                  <c:v>8.6</c:v>
                </c:pt>
                <c:pt idx="141">
                  <c:v>11.5</c:v>
                </c:pt>
                <c:pt idx="142">
                  <c:v>14.4</c:v>
                </c:pt>
                <c:pt idx="143">
                  <c:v>12.7</c:v>
                </c:pt>
                <c:pt idx="144">
                  <c:v>11.7</c:v>
                </c:pt>
                <c:pt idx="145">
                  <c:v>11</c:v>
                </c:pt>
                <c:pt idx="146">
                  <c:v>11.9</c:v>
                </c:pt>
                <c:pt idx="147">
                  <c:v>14.6</c:v>
                </c:pt>
                <c:pt idx="148">
                  <c:v>16.3</c:v>
                </c:pt>
                <c:pt idx="149">
                  <c:v>16.3</c:v>
                </c:pt>
                <c:pt idx="150">
                  <c:v>16.3</c:v>
                </c:pt>
                <c:pt idx="151">
                  <c:v>10.8</c:v>
                </c:pt>
                <c:pt idx="152">
                  <c:v>13.8</c:v>
                </c:pt>
                <c:pt idx="153">
                  <c:v>10.1</c:v>
                </c:pt>
                <c:pt idx="154">
                  <c:v>7.7</c:v>
                </c:pt>
                <c:pt idx="155">
                  <c:v>8.8000000000000007</c:v>
                </c:pt>
                <c:pt idx="156">
                  <c:v>13</c:v>
                </c:pt>
                <c:pt idx="157">
                  <c:v>11.2</c:v>
                </c:pt>
                <c:pt idx="158">
                  <c:v>9.6999999999999993</c:v>
                </c:pt>
                <c:pt idx="159">
                  <c:v>14.2</c:v>
                </c:pt>
                <c:pt idx="160">
                  <c:v>12.4</c:v>
                </c:pt>
                <c:pt idx="161">
                  <c:v>15.9</c:v>
                </c:pt>
                <c:pt idx="162">
                  <c:v>11.9</c:v>
                </c:pt>
                <c:pt idx="163">
                  <c:v>17.3</c:v>
                </c:pt>
                <c:pt idx="164">
                  <c:v>23.2</c:v>
                </c:pt>
                <c:pt idx="165">
                  <c:v>19</c:v>
                </c:pt>
                <c:pt idx="166">
                  <c:v>17.8</c:v>
                </c:pt>
                <c:pt idx="167">
                  <c:v>15.3</c:v>
                </c:pt>
                <c:pt idx="168">
                  <c:v>17.5</c:v>
                </c:pt>
                <c:pt idx="169">
                  <c:v>22.5</c:v>
                </c:pt>
                <c:pt idx="170">
                  <c:v>24.2</c:v>
                </c:pt>
                <c:pt idx="171">
                  <c:v>19.399999999999999</c:v>
                </c:pt>
                <c:pt idx="172">
                  <c:v>19.5</c:v>
                </c:pt>
                <c:pt idx="173">
                  <c:v>22.1</c:v>
                </c:pt>
                <c:pt idx="174">
                  <c:v>19.399999999999999</c:v>
                </c:pt>
                <c:pt idx="175">
                  <c:v>16.2</c:v>
                </c:pt>
                <c:pt idx="176">
                  <c:v>16.2</c:v>
                </c:pt>
                <c:pt idx="177">
                  <c:v>26.3</c:v>
                </c:pt>
                <c:pt idx="178">
                  <c:v>26.1</c:v>
                </c:pt>
                <c:pt idx="179">
                  <c:v>25.5</c:v>
                </c:pt>
                <c:pt idx="180">
                  <c:v>26.3</c:v>
                </c:pt>
                <c:pt idx="181">
                  <c:v>21.2</c:v>
                </c:pt>
                <c:pt idx="182">
                  <c:v>24.3</c:v>
                </c:pt>
                <c:pt idx="183">
                  <c:v>21.7</c:v>
                </c:pt>
                <c:pt idx="184">
                  <c:v>18.5</c:v>
                </c:pt>
                <c:pt idx="185">
                  <c:v>27.8</c:v>
                </c:pt>
                <c:pt idx="186">
                  <c:v>25.3</c:v>
                </c:pt>
                <c:pt idx="187">
                  <c:v>28.1</c:v>
                </c:pt>
                <c:pt idx="188">
                  <c:v>29.4</c:v>
                </c:pt>
                <c:pt idx="189">
                  <c:v>20.100000000000001</c:v>
                </c:pt>
                <c:pt idx="190">
                  <c:v>21.6</c:v>
                </c:pt>
                <c:pt idx="191">
                  <c:v>27.3</c:v>
                </c:pt>
                <c:pt idx="192">
                  <c:v>22.2</c:v>
                </c:pt>
                <c:pt idx="193">
                  <c:v>25.3</c:v>
                </c:pt>
                <c:pt idx="194">
                  <c:v>25.4</c:v>
                </c:pt>
                <c:pt idx="195">
                  <c:v>27</c:v>
                </c:pt>
                <c:pt idx="196">
                  <c:v>32.5</c:v>
                </c:pt>
                <c:pt idx="197">
                  <c:v>29</c:v>
                </c:pt>
                <c:pt idx="198">
                  <c:v>26.9</c:v>
                </c:pt>
                <c:pt idx="199">
                  <c:v>23.8</c:v>
                </c:pt>
                <c:pt idx="200">
                  <c:v>30.4</c:v>
                </c:pt>
                <c:pt idx="201">
                  <c:v>34.200000000000003</c:v>
                </c:pt>
                <c:pt idx="202">
                  <c:v>29.4</c:v>
                </c:pt>
                <c:pt idx="203">
                  <c:v>26.8</c:v>
                </c:pt>
                <c:pt idx="204">
                  <c:v>27</c:v>
                </c:pt>
                <c:pt idx="205">
                  <c:v>34</c:v>
                </c:pt>
                <c:pt idx="206">
                  <c:v>32.799999999999997</c:v>
                </c:pt>
                <c:pt idx="207">
                  <c:v>31.2</c:v>
                </c:pt>
                <c:pt idx="208">
                  <c:v>34.9</c:v>
                </c:pt>
                <c:pt idx="209">
                  <c:v>33.4</c:v>
                </c:pt>
                <c:pt idx="210">
                  <c:v>23.8</c:v>
                </c:pt>
                <c:pt idx="211">
                  <c:v>24.6</c:v>
                </c:pt>
                <c:pt idx="212">
                  <c:v>34.5</c:v>
                </c:pt>
                <c:pt idx="213">
                  <c:v>35</c:v>
                </c:pt>
                <c:pt idx="214">
                  <c:v>31.3</c:v>
                </c:pt>
                <c:pt idx="215">
                  <c:v>39.6</c:v>
                </c:pt>
                <c:pt idx="216">
                  <c:v>36.5</c:v>
                </c:pt>
                <c:pt idx="217">
                  <c:v>27.8</c:v>
                </c:pt>
                <c:pt idx="218">
                  <c:v>32.6</c:v>
                </c:pt>
                <c:pt idx="219">
                  <c:v>34.299999999999997</c:v>
                </c:pt>
                <c:pt idx="220">
                  <c:v>37.4</c:v>
                </c:pt>
                <c:pt idx="221">
                  <c:v>42.1</c:v>
                </c:pt>
                <c:pt idx="222">
                  <c:v>34.9</c:v>
                </c:pt>
                <c:pt idx="223">
                  <c:v>26.9</c:v>
                </c:pt>
                <c:pt idx="224">
                  <c:v>36.6</c:v>
                </c:pt>
                <c:pt idx="225">
                  <c:v>37.1</c:v>
                </c:pt>
                <c:pt idx="226">
                  <c:v>35.6</c:v>
                </c:pt>
                <c:pt idx="227">
                  <c:v>37.6</c:v>
                </c:pt>
                <c:pt idx="228">
                  <c:v>38.1</c:v>
                </c:pt>
                <c:pt idx="229">
                  <c:v>37.200000000000003</c:v>
                </c:pt>
                <c:pt idx="230">
                  <c:v>38.799999999999997</c:v>
                </c:pt>
                <c:pt idx="231">
                  <c:v>37.200000000000003</c:v>
                </c:pt>
                <c:pt idx="232">
                  <c:v>42.7</c:v>
                </c:pt>
                <c:pt idx="233">
                  <c:v>51.4</c:v>
                </c:pt>
                <c:pt idx="234">
                  <c:v>57.6</c:v>
                </c:pt>
                <c:pt idx="235">
                  <c:v>57.5</c:v>
                </c:pt>
                <c:pt idx="236">
                  <c:v>56.4</c:v>
                </c:pt>
                <c:pt idx="237">
                  <c:v>62.3</c:v>
                </c:pt>
                <c:pt idx="238">
                  <c:v>66</c:v>
                </c:pt>
                <c:pt idx="239">
                  <c:v>73.599999999999994</c:v>
                </c:pt>
                <c:pt idx="240">
                  <c:v>77.7</c:v>
                </c:pt>
                <c:pt idx="241">
                  <c:v>82.8</c:v>
                </c:pt>
                <c:pt idx="242">
                  <c:v>84.2</c:v>
                </c:pt>
                <c:pt idx="243">
                  <c:v>103.3</c:v>
                </c:pt>
                <c:pt idx="244">
                  <c:v>119.9</c:v>
                </c:pt>
                <c:pt idx="245">
                  <c:v>109.5</c:v>
                </c:pt>
                <c:pt idx="246">
                  <c:v>119</c:v>
                </c:pt>
                <c:pt idx="247">
                  <c:v>131.19999999999999</c:v>
                </c:pt>
                <c:pt idx="248">
                  <c:v>123.7</c:v>
                </c:pt>
                <c:pt idx="249">
                  <c:v>118.7</c:v>
                </c:pt>
                <c:pt idx="250">
                  <c:v>128.9</c:v>
                </c:pt>
                <c:pt idx="251">
                  <c:v>134.4</c:v>
                </c:pt>
                <c:pt idx="252">
                  <c:v>129</c:v>
                </c:pt>
                <c:pt idx="253">
                  <c:v>134.80000000000001</c:v>
                </c:pt>
                <c:pt idx="254">
                  <c:v>139.80000000000001</c:v>
                </c:pt>
                <c:pt idx="255">
                  <c:v>146.9</c:v>
                </c:pt>
                <c:pt idx="256">
                  <c:v>124.9</c:v>
                </c:pt>
                <c:pt idx="257">
                  <c:v>134.6</c:v>
                </c:pt>
                <c:pt idx="258">
                  <c:v>132.69999999999999</c:v>
                </c:pt>
                <c:pt idx="259">
                  <c:v>131</c:v>
                </c:pt>
                <c:pt idx="260">
                  <c:v>148.9</c:v>
                </c:pt>
                <c:pt idx="261">
                  <c:v>150.19999999999999</c:v>
                </c:pt>
                <c:pt idx="262">
                  <c:v>132.30000000000001</c:v>
                </c:pt>
                <c:pt idx="263">
                  <c:v>134.5</c:v>
                </c:pt>
                <c:pt idx="264">
                  <c:v>139.19999999999999</c:v>
                </c:pt>
                <c:pt idx="265">
                  <c:v>146.80000000000001</c:v>
                </c:pt>
                <c:pt idx="266">
                  <c:v>149.6</c:v>
                </c:pt>
                <c:pt idx="267">
                  <c:v>138.1</c:v>
                </c:pt>
                <c:pt idx="268">
                  <c:v>142</c:v>
                </c:pt>
                <c:pt idx="269">
                  <c:v>115.7</c:v>
                </c:pt>
                <c:pt idx="270">
                  <c:v>136.6</c:v>
                </c:pt>
                <c:pt idx="271">
                  <c:v>135.6</c:v>
                </c:pt>
                <c:pt idx="272">
                  <c:v>127</c:v>
                </c:pt>
                <c:pt idx="273">
                  <c:v>125.1</c:v>
                </c:pt>
                <c:pt idx="274">
                  <c:v>137.30000000000001</c:v>
                </c:pt>
                <c:pt idx="275">
                  <c:v>135.9</c:v>
                </c:pt>
                <c:pt idx="276">
                  <c:v>131.30000000000001</c:v>
                </c:pt>
                <c:pt idx="277">
                  <c:v>134.69999999999999</c:v>
                </c:pt>
                <c:pt idx="278">
                  <c:v>135</c:v>
                </c:pt>
                <c:pt idx="279">
                  <c:v>116.2</c:v>
                </c:pt>
                <c:pt idx="280">
                  <c:v>111.6</c:v>
                </c:pt>
                <c:pt idx="281">
                  <c:v>128.19999999999999</c:v>
                </c:pt>
                <c:pt idx="282">
                  <c:v>131.6</c:v>
                </c:pt>
                <c:pt idx="283">
                  <c:v>133.30000000000001</c:v>
                </c:pt>
                <c:pt idx="284">
                  <c:v>131.30000000000001</c:v>
                </c:pt>
                <c:pt idx="285">
                  <c:v>121.1</c:v>
                </c:pt>
                <c:pt idx="286">
                  <c:v>112.9</c:v>
                </c:pt>
                <c:pt idx="287">
                  <c:v>118.9</c:v>
                </c:pt>
                <c:pt idx="288">
                  <c:v>125</c:v>
                </c:pt>
                <c:pt idx="289">
                  <c:v>115.6</c:v>
                </c:pt>
                <c:pt idx="290">
                  <c:v>111.2</c:v>
                </c:pt>
                <c:pt idx="291">
                  <c:v>112.8</c:v>
                </c:pt>
                <c:pt idx="292">
                  <c:v>113.9</c:v>
                </c:pt>
                <c:pt idx="293">
                  <c:v>116.7</c:v>
                </c:pt>
                <c:pt idx="294">
                  <c:v>102.6</c:v>
                </c:pt>
                <c:pt idx="295">
                  <c:v>104.6</c:v>
                </c:pt>
                <c:pt idx="296">
                  <c:v>100.6</c:v>
                </c:pt>
                <c:pt idx="297">
                  <c:v>97.3</c:v>
                </c:pt>
                <c:pt idx="298">
                  <c:v>113.3</c:v>
                </c:pt>
                <c:pt idx="299">
                  <c:v>98.2</c:v>
                </c:pt>
                <c:pt idx="300">
                  <c:v>97.3</c:v>
                </c:pt>
                <c:pt idx="301">
                  <c:v>99</c:v>
                </c:pt>
                <c:pt idx="302">
                  <c:v>88.3</c:v>
                </c:pt>
                <c:pt idx="303">
                  <c:v>93.6</c:v>
                </c:pt>
                <c:pt idx="304">
                  <c:v>90.1</c:v>
                </c:pt>
                <c:pt idx="305">
                  <c:v>92.6</c:v>
                </c:pt>
                <c:pt idx="306">
                  <c:v>90</c:v>
                </c:pt>
                <c:pt idx="307">
                  <c:v>96.4</c:v>
                </c:pt>
                <c:pt idx="308">
                  <c:v>86.3</c:v>
                </c:pt>
                <c:pt idx="309">
                  <c:v>74.099999999999994</c:v>
                </c:pt>
                <c:pt idx="310">
                  <c:v>96</c:v>
                </c:pt>
                <c:pt idx="311">
                  <c:v>99.4</c:v>
                </c:pt>
                <c:pt idx="312">
                  <c:v>87.1</c:v>
                </c:pt>
                <c:pt idx="313">
                  <c:v>78.3</c:v>
                </c:pt>
                <c:pt idx="314">
                  <c:v>81.7</c:v>
                </c:pt>
                <c:pt idx="315">
                  <c:v>83.5</c:v>
                </c:pt>
                <c:pt idx="316">
                  <c:v>70.599999999999994</c:v>
                </c:pt>
                <c:pt idx="317">
                  <c:v>67.099999999999994</c:v>
                </c:pt>
                <c:pt idx="318">
                  <c:v>73.8</c:v>
                </c:pt>
                <c:pt idx="319">
                  <c:v>79.8</c:v>
                </c:pt>
                <c:pt idx="320">
                  <c:v>81.3</c:v>
                </c:pt>
                <c:pt idx="321">
                  <c:v>72.900000000000006</c:v>
                </c:pt>
                <c:pt idx="322">
                  <c:v>69.2</c:v>
                </c:pt>
                <c:pt idx="323">
                  <c:v>67.2</c:v>
                </c:pt>
                <c:pt idx="324">
                  <c:v>57.8</c:v>
                </c:pt>
                <c:pt idx="325">
                  <c:v>61.1</c:v>
                </c:pt>
                <c:pt idx="326">
                  <c:v>61.7</c:v>
                </c:pt>
                <c:pt idx="327">
                  <c:v>70.400000000000006</c:v>
                </c:pt>
                <c:pt idx="328">
                  <c:v>70.3</c:v>
                </c:pt>
                <c:pt idx="329">
                  <c:v>60.9</c:v>
                </c:pt>
                <c:pt idx="330">
                  <c:v>68.2</c:v>
                </c:pt>
                <c:pt idx="331">
                  <c:v>67.3</c:v>
                </c:pt>
                <c:pt idx="332">
                  <c:v>68.400000000000006</c:v>
                </c:pt>
                <c:pt idx="333">
                  <c:v>56.9</c:v>
                </c:pt>
                <c:pt idx="334">
                  <c:v>66</c:v>
                </c:pt>
                <c:pt idx="335">
                  <c:v>64.2</c:v>
                </c:pt>
                <c:pt idx="336">
                  <c:v>58.5</c:v>
                </c:pt>
                <c:pt idx="337">
                  <c:v>58.3</c:v>
                </c:pt>
                <c:pt idx="338">
                  <c:v>63.6</c:v>
                </c:pt>
                <c:pt idx="339">
                  <c:v>58.3</c:v>
                </c:pt>
                <c:pt idx="340">
                  <c:v>58.4</c:v>
                </c:pt>
                <c:pt idx="341">
                  <c:v>55.5</c:v>
                </c:pt>
                <c:pt idx="342">
                  <c:v>53.5</c:v>
                </c:pt>
                <c:pt idx="343">
                  <c:v>56.1</c:v>
                </c:pt>
                <c:pt idx="344">
                  <c:v>50.1</c:v>
                </c:pt>
                <c:pt idx="345">
                  <c:v>44.3</c:v>
                </c:pt>
                <c:pt idx="346">
                  <c:v>57.7</c:v>
                </c:pt>
                <c:pt idx="347">
                  <c:v>66.5</c:v>
                </c:pt>
                <c:pt idx="348">
                  <c:v>59.6</c:v>
                </c:pt>
                <c:pt idx="349">
                  <c:v>67.7</c:v>
                </c:pt>
                <c:pt idx="350">
                  <c:v>67.959999999999994</c:v>
                </c:pt>
                <c:pt idx="351">
                  <c:v>67.14</c:v>
                </c:pt>
                <c:pt idx="352">
                  <c:v>69.900000000000006</c:v>
                </c:pt>
                <c:pt idx="353">
                  <c:v>95.4</c:v>
                </c:pt>
                <c:pt idx="354">
                  <c:v>107</c:v>
                </c:pt>
                <c:pt idx="355">
                  <c:v>131.80000000000001</c:v>
                </c:pt>
                <c:pt idx="356">
                  <c:v>164.8</c:v>
                </c:pt>
                <c:pt idx="357">
                  <c:v>202.2</c:v>
                </c:pt>
                <c:pt idx="358">
                  <c:v>270.39999999999998</c:v>
                </c:pt>
                <c:pt idx="359">
                  <c:v>343</c:v>
                </c:pt>
                <c:pt idx="360">
                  <c:v>383.2</c:v>
                </c:pt>
                <c:pt idx="361">
                  <c:v>411.7</c:v>
                </c:pt>
                <c:pt idx="362">
                  <c:v>502.1</c:v>
                </c:pt>
                <c:pt idx="363">
                  <c:v>533.20000000000005</c:v>
                </c:pt>
                <c:pt idx="364">
                  <c:v>533.5</c:v>
                </c:pt>
                <c:pt idx="365">
                  <c:v>559.9</c:v>
                </c:pt>
                <c:pt idx="366">
                  <c:v>581.70000000000005</c:v>
                </c:pt>
                <c:pt idx="367">
                  <c:v>529.5</c:v>
                </c:pt>
                <c:pt idx="368">
                  <c:v>481.4</c:v>
                </c:pt>
                <c:pt idx="369">
                  <c:v>446.1</c:v>
                </c:pt>
                <c:pt idx="370">
                  <c:v>398.9</c:v>
                </c:pt>
                <c:pt idx="371">
                  <c:v>336.2</c:v>
                </c:pt>
                <c:pt idx="372">
                  <c:v>276.7</c:v>
                </c:pt>
                <c:pt idx="373">
                  <c:v>250.9</c:v>
                </c:pt>
                <c:pt idx="374">
                  <c:v>209.4</c:v>
                </c:pt>
                <c:pt idx="375">
                  <c:v>166.4</c:v>
                </c:pt>
                <c:pt idx="376">
                  <c:v>139.6</c:v>
                </c:pt>
                <c:pt idx="377">
                  <c:v>111.8</c:v>
                </c:pt>
                <c:pt idx="378">
                  <c:v>104.2</c:v>
                </c:pt>
                <c:pt idx="379">
                  <c:v>85.5</c:v>
                </c:pt>
                <c:pt idx="380">
                  <c:v>67.7</c:v>
                </c:pt>
                <c:pt idx="381">
                  <c:v>64.900000000000006</c:v>
                </c:pt>
                <c:pt idx="382">
                  <c:v>58.8</c:v>
                </c:pt>
                <c:pt idx="383">
                  <c:v>56.6</c:v>
                </c:pt>
                <c:pt idx="384">
                  <c:v>59.5</c:v>
                </c:pt>
                <c:pt idx="385">
                  <c:v>61.8</c:v>
                </c:pt>
                <c:pt idx="386">
                  <c:v>57.8</c:v>
                </c:pt>
                <c:pt idx="387">
                  <c:v>58</c:v>
                </c:pt>
                <c:pt idx="388">
                  <c:v>61.1</c:v>
                </c:pt>
                <c:pt idx="389">
                  <c:v>55.9</c:v>
                </c:pt>
                <c:pt idx="390">
                  <c:v>61.1</c:v>
                </c:pt>
                <c:pt idx="391">
                  <c:v>50.2</c:v>
                </c:pt>
                <c:pt idx="392">
                  <c:v>51.1</c:v>
                </c:pt>
                <c:pt idx="393">
                  <c:v>60.9</c:v>
                </c:pt>
                <c:pt idx="394">
                  <c:v>55.1</c:v>
                </c:pt>
                <c:pt idx="395">
                  <c:v>56</c:v>
                </c:pt>
                <c:pt idx="396">
                  <c:v>61.2</c:v>
                </c:pt>
                <c:pt idx="397">
                  <c:v>56.1</c:v>
                </c:pt>
                <c:pt idx="398">
                  <c:v>54.6</c:v>
                </c:pt>
                <c:pt idx="399">
                  <c:v>54.2</c:v>
                </c:pt>
                <c:pt idx="400">
                  <c:v>51.5</c:v>
                </c:pt>
                <c:pt idx="401">
                  <c:v>55.3</c:v>
                </c:pt>
                <c:pt idx="402">
                  <c:v>63.2</c:v>
                </c:pt>
                <c:pt idx="403">
                  <c:v>77.3</c:v>
                </c:pt>
                <c:pt idx="404">
                  <c:v>66.8</c:v>
                </c:pt>
                <c:pt idx="405">
                  <c:v>59.4</c:v>
                </c:pt>
                <c:pt idx="406">
                  <c:v>60.5</c:v>
                </c:pt>
                <c:pt idx="407">
                  <c:v>53.9</c:v>
                </c:pt>
                <c:pt idx="408">
                  <c:v>68.400000000000006</c:v>
                </c:pt>
                <c:pt idx="409">
                  <c:v>79.5</c:v>
                </c:pt>
                <c:pt idx="410">
                  <c:v>74.8</c:v>
                </c:pt>
                <c:pt idx="411">
                  <c:v>67.2</c:v>
                </c:pt>
                <c:pt idx="412">
                  <c:v>57.5</c:v>
                </c:pt>
                <c:pt idx="413">
                  <c:v>68.5</c:v>
                </c:pt>
                <c:pt idx="414">
                  <c:v>80.3</c:v>
                </c:pt>
                <c:pt idx="415">
                  <c:v>66.400000000000006</c:v>
                </c:pt>
                <c:pt idx="416">
                  <c:v>68.599999999999994</c:v>
                </c:pt>
                <c:pt idx="417">
                  <c:v>74.3</c:v>
                </c:pt>
                <c:pt idx="418">
                  <c:v>65.599999999999994</c:v>
                </c:pt>
                <c:pt idx="419">
                  <c:v>65.400000000000006</c:v>
                </c:pt>
                <c:pt idx="420">
                  <c:v>79.2</c:v>
                </c:pt>
                <c:pt idx="421">
                  <c:v>76.900000000000006</c:v>
                </c:pt>
                <c:pt idx="422">
                  <c:v>63.8</c:v>
                </c:pt>
                <c:pt idx="423">
                  <c:v>63.1</c:v>
                </c:pt>
                <c:pt idx="424">
                  <c:v>73.7</c:v>
                </c:pt>
                <c:pt idx="425">
                  <c:v>86.4</c:v>
                </c:pt>
                <c:pt idx="426">
                  <c:v>80.5</c:v>
                </c:pt>
                <c:pt idx="427">
                  <c:v>72.7</c:v>
                </c:pt>
                <c:pt idx="428">
                  <c:v>76.599999999999994</c:v>
                </c:pt>
                <c:pt idx="429">
                  <c:v>78.5</c:v>
                </c:pt>
                <c:pt idx="430">
                  <c:v>88.2</c:v>
                </c:pt>
                <c:pt idx="431">
                  <c:v>74.5</c:v>
                </c:pt>
                <c:pt idx="432">
                  <c:v>85.9</c:v>
                </c:pt>
                <c:pt idx="433">
                  <c:v>91.6</c:v>
                </c:pt>
                <c:pt idx="434">
                  <c:v>98.2</c:v>
                </c:pt>
                <c:pt idx="435">
                  <c:v>95.8</c:v>
                </c:pt>
                <c:pt idx="436">
                  <c:v>93.7</c:v>
                </c:pt>
                <c:pt idx="437">
                  <c:v>82.9</c:v>
                </c:pt>
                <c:pt idx="438">
                  <c:v>96.8</c:v>
                </c:pt>
                <c:pt idx="439">
                  <c:v>101.4</c:v>
                </c:pt>
                <c:pt idx="440">
                  <c:v>89.6</c:v>
                </c:pt>
                <c:pt idx="441">
                  <c:v>98.6</c:v>
                </c:pt>
                <c:pt idx="442">
                  <c:v>96.7</c:v>
                </c:pt>
                <c:pt idx="443">
                  <c:v>92.6</c:v>
                </c:pt>
                <c:pt idx="444">
                  <c:v>101</c:v>
                </c:pt>
                <c:pt idx="445">
                  <c:v>100.7</c:v>
                </c:pt>
                <c:pt idx="446">
                  <c:v>103.6</c:v>
                </c:pt>
                <c:pt idx="447">
                  <c:v>106</c:v>
                </c:pt>
                <c:pt idx="448">
                  <c:v>97.1</c:v>
                </c:pt>
                <c:pt idx="449">
                  <c:v>110.2</c:v>
                </c:pt>
                <c:pt idx="450">
                  <c:v>110.6</c:v>
                </c:pt>
                <c:pt idx="451">
                  <c:v>111</c:v>
                </c:pt>
                <c:pt idx="452">
                  <c:v>121.1</c:v>
                </c:pt>
                <c:pt idx="453">
                  <c:v>110.8</c:v>
                </c:pt>
                <c:pt idx="454">
                  <c:v>107.4</c:v>
                </c:pt>
                <c:pt idx="455">
                  <c:v>109</c:v>
                </c:pt>
                <c:pt idx="456">
                  <c:v>110.9</c:v>
                </c:pt>
                <c:pt idx="457">
                  <c:v>106.5</c:v>
                </c:pt>
                <c:pt idx="458">
                  <c:v>122.2</c:v>
                </c:pt>
                <c:pt idx="459">
                  <c:v>121.9</c:v>
                </c:pt>
                <c:pt idx="460">
                  <c:v>123.8</c:v>
                </c:pt>
                <c:pt idx="461">
                  <c:v>112.4</c:v>
                </c:pt>
                <c:pt idx="462">
                  <c:v>124.1</c:v>
                </c:pt>
                <c:pt idx="463">
                  <c:v>125</c:v>
                </c:pt>
                <c:pt idx="464">
                  <c:v>136.80000000000001</c:v>
                </c:pt>
                <c:pt idx="465">
                  <c:v>142.9</c:v>
                </c:pt>
                <c:pt idx="466">
                  <c:v>129.19999999999999</c:v>
                </c:pt>
                <c:pt idx="467">
                  <c:v>125.3</c:v>
                </c:pt>
                <c:pt idx="468">
                  <c:v>123.6</c:v>
                </c:pt>
                <c:pt idx="469">
                  <c:v>125.8</c:v>
                </c:pt>
                <c:pt idx="470">
                  <c:v>137.1</c:v>
                </c:pt>
                <c:pt idx="471">
                  <c:v>129.1</c:v>
                </c:pt>
                <c:pt idx="472">
                  <c:v>138.69999999999999</c:v>
                </c:pt>
                <c:pt idx="473">
                  <c:v>122.4</c:v>
                </c:pt>
                <c:pt idx="474">
                  <c:v>94.5</c:v>
                </c:pt>
                <c:pt idx="475">
                  <c:v>123.4</c:v>
                </c:pt>
                <c:pt idx="476">
                  <c:v>123.4</c:v>
                </c:pt>
                <c:pt idx="477">
                  <c:v>134.69999999999999</c:v>
                </c:pt>
                <c:pt idx="478">
                  <c:v>175.6</c:v>
                </c:pt>
                <c:pt idx="479">
                  <c:v>175.6</c:v>
                </c:pt>
                <c:pt idx="480">
                  <c:v>112.5</c:v>
                </c:pt>
                <c:pt idx="481">
                  <c:v>98.4</c:v>
                </c:pt>
                <c:pt idx="482">
                  <c:v>92.7</c:v>
                </c:pt>
                <c:pt idx="483">
                  <c:v>97.8</c:v>
                </c:pt>
                <c:pt idx="484">
                  <c:v>94.7</c:v>
                </c:pt>
                <c:pt idx="485">
                  <c:v>92.5</c:v>
                </c:pt>
                <c:pt idx="486">
                  <c:v>85.7</c:v>
                </c:pt>
                <c:pt idx="487">
                  <c:v>80.099999999999994</c:v>
                </c:pt>
                <c:pt idx="488">
                  <c:v>79.3</c:v>
                </c:pt>
                <c:pt idx="489">
                  <c:v>62.7</c:v>
                </c:pt>
                <c:pt idx="490">
                  <c:v>54.4</c:v>
                </c:pt>
                <c:pt idx="491">
                  <c:v>50.6</c:v>
                </c:pt>
                <c:pt idx="492">
                  <c:v>46.2</c:v>
                </c:pt>
                <c:pt idx="493">
                  <c:v>43.9</c:v>
                </c:pt>
                <c:pt idx="494">
                  <c:v>35.299999999999997</c:v>
                </c:pt>
                <c:pt idx="495">
                  <c:v>39.4</c:v>
                </c:pt>
                <c:pt idx="496">
                  <c:v>31.6</c:v>
                </c:pt>
                <c:pt idx="497">
                  <c:v>30.9</c:v>
                </c:pt>
                <c:pt idx="498">
                  <c:v>26.6</c:v>
                </c:pt>
                <c:pt idx="499">
                  <c:v>24.4</c:v>
                </c:pt>
                <c:pt idx="500">
                  <c:v>19.899999999999999</c:v>
                </c:pt>
                <c:pt idx="501">
                  <c:v>27.8</c:v>
                </c:pt>
                <c:pt idx="502">
                  <c:v>23.8</c:v>
                </c:pt>
                <c:pt idx="503">
                  <c:v>19.5</c:v>
                </c:pt>
                <c:pt idx="504">
                  <c:v>16.899999999999999</c:v>
                </c:pt>
                <c:pt idx="505">
                  <c:v>19.3</c:v>
                </c:pt>
                <c:pt idx="506">
                  <c:v>19.100000000000001</c:v>
                </c:pt>
                <c:pt idx="507">
                  <c:v>17.3</c:v>
                </c:pt>
                <c:pt idx="508">
                  <c:v>20.100000000000001</c:v>
                </c:pt>
                <c:pt idx="509">
                  <c:v>22.6</c:v>
                </c:pt>
                <c:pt idx="510">
                  <c:v>17.600000000000001</c:v>
                </c:pt>
                <c:pt idx="511">
                  <c:v>20.8</c:v>
                </c:pt>
                <c:pt idx="512">
                  <c:v>24.4</c:v>
                </c:pt>
                <c:pt idx="513">
                  <c:v>22.7</c:v>
                </c:pt>
                <c:pt idx="514">
                  <c:v>19</c:v>
                </c:pt>
                <c:pt idx="515">
                  <c:v>15.6</c:v>
                </c:pt>
                <c:pt idx="516">
                  <c:v>21.9</c:v>
                </c:pt>
                <c:pt idx="517">
                  <c:v>18.8</c:v>
                </c:pt>
                <c:pt idx="518">
                  <c:v>21.2</c:v>
                </c:pt>
                <c:pt idx="519">
                  <c:v>15.2</c:v>
                </c:pt>
                <c:pt idx="520">
                  <c:v>11.3</c:v>
                </c:pt>
                <c:pt idx="521">
                  <c:v>13.2</c:v>
                </c:pt>
                <c:pt idx="522">
                  <c:v>16.3</c:v>
                </c:pt>
                <c:pt idx="523">
                  <c:v>17.899999999999999</c:v>
                </c:pt>
                <c:pt idx="524">
                  <c:v>18.8</c:v>
                </c:pt>
                <c:pt idx="525">
                  <c:v>16.600000000000001</c:v>
                </c:pt>
                <c:pt idx="526">
                  <c:v>17.100000000000001</c:v>
                </c:pt>
                <c:pt idx="527">
                  <c:v>16.5</c:v>
                </c:pt>
                <c:pt idx="528">
                  <c:v>17.899999999999999</c:v>
                </c:pt>
                <c:pt idx="529">
                  <c:v>16</c:v>
                </c:pt>
                <c:pt idx="530">
                  <c:v>22.7</c:v>
                </c:pt>
                <c:pt idx="531">
                  <c:v>19.600000000000001</c:v>
                </c:pt>
                <c:pt idx="532">
                  <c:v>14.6</c:v>
                </c:pt>
                <c:pt idx="533">
                  <c:v>16.3</c:v>
                </c:pt>
                <c:pt idx="534">
                  <c:v>14.9</c:v>
                </c:pt>
                <c:pt idx="535">
                  <c:v>10.9</c:v>
                </c:pt>
                <c:pt idx="536">
                  <c:v>14.5</c:v>
                </c:pt>
                <c:pt idx="537">
                  <c:v>15.9</c:v>
                </c:pt>
                <c:pt idx="538">
                  <c:v>10.1</c:v>
                </c:pt>
                <c:pt idx="539">
                  <c:v>10.1</c:v>
                </c:pt>
                <c:pt idx="540">
                  <c:v>13.5</c:v>
                </c:pt>
                <c:pt idx="541">
                  <c:v>9.4</c:v>
                </c:pt>
                <c:pt idx="542">
                  <c:v>8</c:v>
                </c:pt>
                <c:pt idx="543">
                  <c:v>9.1999999999999993</c:v>
                </c:pt>
                <c:pt idx="544">
                  <c:v>11.1</c:v>
                </c:pt>
                <c:pt idx="545">
                  <c:v>8.6999999999999993</c:v>
                </c:pt>
                <c:pt idx="546">
                  <c:v>8.6</c:v>
                </c:pt>
                <c:pt idx="547">
                  <c:v>10</c:v>
                </c:pt>
                <c:pt idx="548">
                  <c:v>10.9</c:v>
                </c:pt>
                <c:pt idx="549">
                  <c:v>10.6</c:v>
                </c:pt>
                <c:pt idx="550">
                  <c:v>6.2</c:v>
                </c:pt>
                <c:pt idx="551">
                  <c:v>8.1</c:v>
                </c:pt>
                <c:pt idx="552">
                  <c:v>4.5</c:v>
                </c:pt>
                <c:pt idx="553">
                  <c:v>0.7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'analysis repeat'!$D$15</c:f>
              <c:strCache>
                <c:ptCount val="1"/>
                <c:pt idx="0">
                  <c:v>thermal x</c:v>
                </c:pt>
              </c:strCache>
            </c:strRef>
          </c:tx>
          <c:marker>
            <c:symbol val="none"/>
          </c:marker>
          <c:xVal>
            <c:numRef>
              <c:f>'analysis repeat'!$A$16:$A$16002</c:f>
              <c:numCache>
                <c:formatCode>General</c:formatCode>
                <c:ptCount val="15987"/>
                <c:pt idx="0">
                  <c:v>-287</c:v>
                </c:pt>
                <c:pt idx="1">
                  <c:v>-286</c:v>
                </c:pt>
                <c:pt idx="2">
                  <c:v>-285</c:v>
                </c:pt>
                <c:pt idx="3">
                  <c:v>-284</c:v>
                </c:pt>
                <c:pt idx="4">
                  <c:v>-283</c:v>
                </c:pt>
                <c:pt idx="5">
                  <c:v>-282</c:v>
                </c:pt>
                <c:pt idx="6">
                  <c:v>-281</c:v>
                </c:pt>
                <c:pt idx="7">
                  <c:v>-280</c:v>
                </c:pt>
                <c:pt idx="8">
                  <c:v>-279</c:v>
                </c:pt>
                <c:pt idx="9">
                  <c:v>-278</c:v>
                </c:pt>
                <c:pt idx="10">
                  <c:v>-277</c:v>
                </c:pt>
                <c:pt idx="11">
                  <c:v>-276</c:v>
                </c:pt>
                <c:pt idx="12">
                  <c:v>-275</c:v>
                </c:pt>
                <c:pt idx="13">
                  <c:v>-274</c:v>
                </c:pt>
                <c:pt idx="14">
                  <c:v>-273</c:v>
                </c:pt>
                <c:pt idx="15">
                  <c:v>-272</c:v>
                </c:pt>
                <c:pt idx="16">
                  <c:v>-271</c:v>
                </c:pt>
                <c:pt idx="17">
                  <c:v>-270</c:v>
                </c:pt>
                <c:pt idx="18">
                  <c:v>-269</c:v>
                </c:pt>
                <c:pt idx="19">
                  <c:v>-268</c:v>
                </c:pt>
                <c:pt idx="20">
                  <c:v>-267</c:v>
                </c:pt>
                <c:pt idx="21">
                  <c:v>-266</c:v>
                </c:pt>
                <c:pt idx="22">
                  <c:v>-265</c:v>
                </c:pt>
                <c:pt idx="23">
                  <c:v>-264</c:v>
                </c:pt>
                <c:pt idx="24">
                  <c:v>-263</c:v>
                </c:pt>
                <c:pt idx="25">
                  <c:v>-262</c:v>
                </c:pt>
                <c:pt idx="26">
                  <c:v>-261</c:v>
                </c:pt>
                <c:pt idx="27">
                  <c:v>-260</c:v>
                </c:pt>
                <c:pt idx="28">
                  <c:v>-259</c:v>
                </c:pt>
                <c:pt idx="29">
                  <c:v>-258</c:v>
                </c:pt>
                <c:pt idx="30">
                  <c:v>-257</c:v>
                </c:pt>
                <c:pt idx="31">
                  <c:v>-256</c:v>
                </c:pt>
                <c:pt idx="32">
                  <c:v>-255</c:v>
                </c:pt>
                <c:pt idx="33">
                  <c:v>-254</c:v>
                </c:pt>
                <c:pt idx="34">
                  <c:v>-253</c:v>
                </c:pt>
                <c:pt idx="35">
                  <c:v>-252</c:v>
                </c:pt>
                <c:pt idx="36">
                  <c:v>-251</c:v>
                </c:pt>
                <c:pt idx="37">
                  <c:v>-250</c:v>
                </c:pt>
                <c:pt idx="38">
                  <c:v>-249</c:v>
                </c:pt>
                <c:pt idx="39">
                  <c:v>-248</c:v>
                </c:pt>
                <c:pt idx="40">
                  <c:v>-247</c:v>
                </c:pt>
                <c:pt idx="41">
                  <c:v>-246</c:v>
                </c:pt>
                <c:pt idx="42">
                  <c:v>-245</c:v>
                </c:pt>
                <c:pt idx="43">
                  <c:v>-244</c:v>
                </c:pt>
                <c:pt idx="44">
                  <c:v>-243</c:v>
                </c:pt>
                <c:pt idx="45">
                  <c:v>-242</c:v>
                </c:pt>
                <c:pt idx="46">
                  <c:v>-241</c:v>
                </c:pt>
                <c:pt idx="47">
                  <c:v>-240</c:v>
                </c:pt>
                <c:pt idx="48">
                  <c:v>-239</c:v>
                </c:pt>
                <c:pt idx="49">
                  <c:v>-238</c:v>
                </c:pt>
                <c:pt idx="50">
                  <c:v>-237</c:v>
                </c:pt>
                <c:pt idx="51">
                  <c:v>-236</c:v>
                </c:pt>
                <c:pt idx="52">
                  <c:v>-235</c:v>
                </c:pt>
                <c:pt idx="53">
                  <c:v>-234</c:v>
                </c:pt>
                <c:pt idx="54">
                  <c:v>-233</c:v>
                </c:pt>
                <c:pt idx="55">
                  <c:v>-232</c:v>
                </c:pt>
                <c:pt idx="56">
                  <c:v>-231</c:v>
                </c:pt>
                <c:pt idx="57">
                  <c:v>-230</c:v>
                </c:pt>
                <c:pt idx="58">
                  <c:v>-229</c:v>
                </c:pt>
                <c:pt idx="59">
                  <c:v>-228</c:v>
                </c:pt>
                <c:pt idx="60">
                  <c:v>-227</c:v>
                </c:pt>
                <c:pt idx="61">
                  <c:v>-226</c:v>
                </c:pt>
                <c:pt idx="62">
                  <c:v>-225</c:v>
                </c:pt>
                <c:pt idx="63">
                  <c:v>-224</c:v>
                </c:pt>
                <c:pt idx="64">
                  <c:v>-223</c:v>
                </c:pt>
                <c:pt idx="65">
                  <c:v>-222</c:v>
                </c:pt>
                <c:pt idx="66">
                  <c:v>-221</c:v>
                </c:pt>
                <c:pt idx="67">
                  <c:v>-220</c:v>
                </c:pt>
                <c:pt idx="68">
                  <c:v>-219</c:v>
                </c:pt>
                <c:pt idx="69">
                  <c:v>-218</c:v>
                </c:pt>
                <c:pt idx="70">
                  <c:v>-217</c:v>
                </c:pt>
                <c:pt idx="71">
                  <c:v>-216</c:v>
                </c:pt>
                <c:pt idx="72">
                  <c:v>-215</c:v>
                </c:pt>
                <c:pt idx="73">
                  <c:v>-214</c:v>
                </c:pt>
                <c:pt idx="74">
                  <c:v>-213</c:v>
                </c:pt>
                <c:pt idx="75">
                  <c:v>-212</c:v>
                </c:pt>
                <c:pt idx="76">
                  <c:v>-211</c:v>
                </c:pt>
                <c:pt idx="77">
                  <c:v>-210</c:v>
                </c:pt>
                <c:pt idx="78">
                  <c:v>-209</c:v>
                </c:pt>
                <c:pt idx="79">
                  <c:v>-208</c:v>
                </c:pt>
                <c:pt idx="80">
                  <c:v>-207</c:v>
                </c:pt>
                <c:pt idx="81">
                  <c:v>-206</c:v>
                </c:pt>
                <c:pt idx="82">
                  <c:v>-205</c:v>
                </c:pt>
                <c:pt idx="83">
                  <c:v>-204</c:v>
                </c:pt>
                <c:pt idx="84">
                  <c:v>-203</c:v>
                </c:pt>
                <c:pt idx="85">
                  <c:v>-202</c:v>
                </c:pt>
                <c:pt idx="86">
                  <c:v>-201</c:v>
                </c:pt>
                <c:pt idx="87">
                  <c:v>-200</c:v>
                </c:pt>
                <c:pt idx="88">
                  <c:v>-199</c:v>
                </c:pt>
                <c:pt idx="89">
                  <c:v>-198</c:v>
                </c:pt>
                <c:pt idx="90">
                  <c:v>-197</c:v>
                </c:pt>
                <c:pt idx="91">
                  <c:v>-196</c:v>
                </c:pt>
                <c:pt idx="92">
                  <c:v>-195</c:v>
                </c:pt>
                <c:pt idx="93">
                  <c:v>-194</c:v>
                </c:pt>
                <c:pt idx="94">
                  <c:v>-193</c:v>
                </c:pt>
                <c:pt idx="95">
                  <c:v>-192</c:v>
                </c:pt>
                <c:pt idx="96">
                  <c:v>-191</c:v>
                </c:pt>
                <c:pt idx="97">
                  <c:v>-190</c:v>
                </c:pt>
                <c:pt idx="98">
                  <c:v>-189</c:v>
                </c:pt>
                <c:pt idx="99">
                  <c:v>-188</c:v>
                </c:pt>
                <c:pt idx="100">
                  <c:v>-187</c:v>
                </c:pt>
                <c:pt idx="101">
                  <c:v>-186</c:v>
                </c:pt>
                <c:pt idx="102">
                  <c:v>-185</c:v>
                </c:pt>
                <c:pt idx="103">
                  <c:v>-184</c:v>
                </c:pt>
                <c:pt idx="104">
                  <c:v>-183</c:v>
                </c:pt>
                <c:pt idx="105">
                  <c:v>-182</c:v>
                </c:pt>
                <c:pt idx="106">
                  <c:v>-181</c:v>
                </c:pt>
                <c:pt idx="107">
                  <c:v>-180</c:v>
                </c:pt>
                <c:pt idx="108">
                  <c:v>-179</c:v>
                </c:pt>
                <c:pt idx="109">
                  <c:v>-178</c:v>
                </c:pt>
                <c:pt idx="110">
                  <c:v>-177</c:v>
                </c:pt>
                <c:pt idx="111">
                  <c:v>-176</c:v>
                </c:pt>
                <c:pt idx="112">
                  <c:v>-175</c:v>
                </c:pt>
                <c:pt idx="113">
                  <c:v>-174</c:v>
                </c:pt>
                <c:pt idx="114">
                  <c:v>-173</c:v>
                </c:pt>
                <c:pt idx="115">
                  <c:v>-172</c:v>
                </c:pt>
                <c:pt idx="116">
                  <c:v>-171</c:v>
                </c:pt>
                <c:pt idx="117">
                  <c:v>-170</c:v>
                </c:pt>
                <c:pt idx="118">
                  <c:v>-169</c:v>
                </c:pt>
                <c:pt idx="119">
                  <c:v>-168</c:v>
                </c:pt>
                <c:pt idx="120">
                  <c:v>-167</c:v>
                </c:pt>
                <c:pt idx="121">
                  <c:v>-166</c:v>
                </c:pt>
                <c:pt idx="122">
                  <c:v>-165</c:v>
                </c:pt>
                <c:pt idx="123">
                  <c:v>-164</c:v>
                </c:pt>
                <c:pt idx="124">
                  <c:v>-163</c:v>
                </c:pt>
                <c:pt idx="125">
                  <c:v>-162</c:v>
                </c:pt>
                <c:pt idx="126">
                  <c:v>-161</c:v>
                </c:pt>
                <c:pt idx="127">
                  <c:v>-160</c:v>
                </c:pt>
                <c:pt idx="128">
                  <c:v>-159</c:v>
                </c:pt>
                <c:pt idx="129">
                  <c:v>-158</c:v>
                </c:pt>
                <c:pt idx="130">
                  <c:v>-157</c:v>
                </c:pt>
                <c:pt idx="131">
                  <c:v>-156</c:v>
                </c:pt>
                <c:pt idx="132">
                  <c:v>-155</c:v>
                </c:pt>
                <c:pt idx="133">
                  <c:v>-154</c:v>
                </c:pt>
                <c:pt idx="134">
                  <c:v>-153</c:v>
                </c:pt>
                <c:pt idx="135">
                  <c:v>-152</c:v>
                </c:pt>
                <c:pt idx="136">
                  <c:v>-151</c:v>
                </c:pt>
                <c:pt idx="137">
                  <c:v>-150</c:v>
                </c:pt>
                <c:pt idx="138">
                  <c:v>-149</c:v>
                </c:pt>
                <c:pt idx="139">
                  <c:v>-148</c:v>
                </c:pt>
                <c:pt idx="140">
                  <c:v>-147</c:v>
                </c:pt>
                <c:pt idx="141">
                  <c:v>-146</c:v>
                </c:pt>
                <c:pt idx="142">
                  <c:v>-145</c:v>
                </c:pt>
                <c:pt idx="143">
                  <c:v>-144</c:v>
                </c:pt>
                <c:pt idx="144">
                  <c:v>-143</c:v>
                </c:pt>
                <c:pt idx="145">
                  <c:v>-142</c:v>
                </c:pt>
                <c:pt idx="146">
                  <c:v>-141</c:v>
                </c:pt>
                <c:pt idx="147">
                  <c:v>-140</c:v>
                </c:pt>
                <c:pt idx="148">
                  <c:v>-139</c:v>
                </c:pt>
                <c:pt idx="149">
                  <c:v>-138</c:v>
                </c:pt>
                <c:pt idx="150">
                  <c:v>-137</c:v>
                </c:pt>
                <c:pt idx="151">
                  <c:v>-136</c:v>
                </c:pt>
                <c:pt idx="152">
                  <c:v>-135</c:v>
                </c:pt>
                <c:pt idx="153">
                  <c:v>-134</c:v>
                </c:pt>
                <c:pt idx="154">
                  <c:v>-133</c:v>
                </c:pt>
                <c:pt idx="155">
                  <c:v>-132</c:v>
                </c:pt>
                <c:pt idx="156">
                  <c:v>-131</c:v>
                </c:pt>
                <c:pt idx="157">
                  <c:v>-130</c:v>
                </c:pt>
                <c:pt idx="158">
                  <c:v>-129</c:v>
                </c:pt>
                <c:pt idx="159">
                  <c:v>-128</c:v>
                </c:pt>
                <c:pt idx="160">
                  <c:v>-127</c:v>
                </c:pt>
                <c:pt idx="161">
                  <c:v>-126</c:v>
                </c:pt>
                <c:pt idx="162">
                  <c:v>-125</c:v>
                </c:pt>
                <c:pt idx="163">
                  <c:v>-124</c:v>
                </c:pt>
                <c:pt idx="164">
                  <c:v>-123</c:v>
                </c:pt>
                <c:pt idx="165">
                  <c:v>-122</c:v>
                </c:pt>
                <c:pt idx="166">
                  <c:v>-121</c:v>
                </c:pt>
                <c:pt idx="167">
                  <c:v>-120</c:v>
                </c:pt>
                <c:pt idx="168">
                  <c:v>-119</c:v>
                </c:pt>
                <c:pt idx="169">
                  <c:v>-118</c:v>
                </c:pt>
                <c:pt idx="170">
                  <c:v>-117</c:v>
                </c:pt>
                <c:pt idx="171">
                  <c:v>-116</c:v>
                </c:pt>
                <c:pt idx="172">
                  <c:v>-115</c:v>
                </c:pt>
                <c:pt idx="173">
                  <c:v>-114</c:v>
                </c:pt>
                <c:pt idx="174">
                  <c:v>-113</c:v>
                </c:pt>
                <c:pt idx="175">
                  <c:v>-112</c:v>
                </c:pt>
                <c:pt idx="176">
                  <c:v>-111</c:v>
                </c:pt>
                <c:pt idx="177">
                  <c:v>-110</c:v>
                </c:pt>
                <c:pt idx="178">
                  <c:v>-109</c:v>
                </c:pt>
                <c:pt idx="179">
                  <c:v>-108</c:v>
                </c:pt>
                <c:pt idx="180">
                  <c:v>-107</c:v>
                </c:pt>
                <c:pt idx="181">
                  <c:v>-106</c:v>
                </c:pt>
                <c:pt idx="182">
                  <c:v>-105</c:v>
                </c:pt>
                <c:pt idx="183">
                  <c:v>-104</c:v>
                </c:pt>
                <c:pt idx="184">
                  <c:v>-103</c:v>
                </c:pt>
                <c:pt idx="185">
                  <c:v>-102</c:v>
                </c:pt>
                <c:pt idx="186">
                  <c:v>-101</c:v>
                </c:pt>
                <c:pt idx="187">
                  <c:v>-100</c:v>
                </c:pt>
                <c:pt idx="188">
                  <c:v>-99</c:v>
                </c:pt>
                <c:pt idx="189">
                  <c:v>-98</c:v>
                </c:pt>
                <c:pt idx="190">
                  <c:v>-97</c:v>
                </c:pt>
                <c:pt idx="191">
                  <c:v>-96</c:v>
                </c:pt>
                <c:pt idx="192">
                  <c:v>-95</c:v>
                </c:pt>
                <c:pt idx="193">
                  <c:v>-94</c:v>
                </c:pt>
                <c:pt idx="194">
                  <c:v>-93</c:v>
                </c:pt>
                <c:pt idx="195">
                  <c:v>-92</c:v>
                </c:pt>
                <c:pt idx="196">
                  <c:v>-91</c:v>
                </c:pt>
                <c:pt idx="197">
                  <c:v>-90</c:v>
                </c:pt>
                <c:pt idx="198">
                  <c:v>-89</c:v>
                </c:pt>
                <c:pt idx="199">
                  <c:v>-88</c:v>
                </c:pt>
                <c:pt idx="200">
                  <c:v>-87</c:v>
                </c:pt>
                <c:pt idx="201">
                  <c:v>-86</c:v>
                </c:pt>
                <c:pt idx="202">
                  <c:v>-85</c:v>
                </c:pt>
                <c:pt idx="203">
                  <c:v>-84</c:v>
                </c:pt>
                <c:pt idx="204">
                  <c:v>-83</c:v>
                </c:pt>
                <c:pt idx="205">
                  <c:v>-82</c:v>
                </c:pt>
                <c:pt idx="206">
                  <c:v>-81</c:v>
                </c:pt>
                <c:pt idx="207">
                  <c:v>-80</c:v>
                </c:pt>
                <c:pt idx="208">
                  <c:v>-79</c:v>
                </c:pt>
                <c:pt idx="209">
                  <c:v>-78</c:v>
                </c:pt>
                <c:pt idx="210">
                  <c:v>-77</c:v>
                </c:pt>
                <c:pt idx="211">
                  <c:v>-76</c:v>
                </c:pt>
                <c:pt idx="212">
                  <c:v>-75</c:v>
                </c:pt>
                <c:pt idx="213">
                  <c:v>-74</c:v>
                </c:pt>
                <c:pt idx="214">
                  <c:v>-73</c:v>
                </c:pt>
                <c:pt idx="215">
                  <c:v>-72</c:v>
                </c:pt>
                <c:pt idx="216">
                  <c:v>-71</c:v>
                </c:pt>
                <c:pt idx="217">
                  <c:v>-70</c:v>
                </c:pt>
                <c:pt idx="218">
                  <c:v>-69</c:v>
                </c:pt>
                <c:pt idx="219">
                  <c:v>-68</c:v>
                </c:pt>
                <c:pt idx="220">
                  <c:v>-67</c:v>
                </c:pt>
                <c:pt idx="221">
                  <c:v>-66</c:v>
                </c:pt>
                <c:pt idx="222">
                  <c:v>-65</c:v>
                </c:pt>
                <c:pt idx="223">
                  <c:v>-64</c:v>
                </c:pt>
                <c:pt idx="224">
                  <c:v>-63</c:v>
                </c:pt>
                <c:pt idx="225">
                  <c:v>-62</c:v>
                </c:pt>
                <c:pt idx="226">
                  <c:v>-61</c:v>
                </c:pt>
                <c:pt idx="227">
                  <c:v>-60</c:v>
                </c:pt>
                <c:pt idx="228">
                  <c:v>-59</c:v>
                </c:pt>
                <c:pt idx="229">
                  <c:v>-58</c:v>
                </c:pt>
                <c:pt idx="230">
                  <c:v>-57</c:v>
                </c:pt>
                <c:pt idx="231">
                  <c:v>-56</c:v>
                </c:pt>
                <c:pt idx="232">
                  <c:v>-55</c:v>
                </c:pt>
                <c:pt idx="233">
                  <c:v>-54</c:v>
                </c:pt>
                <c:pt idx="234">
                  <c:v>-53</c:v>
                </c:pt>
                <c:pt idx="235">
                  <c:v>-52</c:v>
                </c:pt>
                <c:pt idx="236">
                  <c:v>-51</c:v>
                </c:pt>
                <c:pt idx="237">
                  <c:v>-50</c:v>
                </c:pt>
                <c:pt idx="238">
                  <c:v>-49</c:v>
                </c:pt>
                <c:pt idx="239">
                  <c:v>-48</c:v>
                </c:pt>
                <c:pt idx="240">
                  <c:v>-47</c:v>
                </c:pt>
                <c:pt idx="241">
                  <c:v>-46</c:v>
                </c:pt>
                <c:pt idx="242">
                  <c:v>-45</c:v>
                </c:pt>
                <c:pt idx="243">
                  <c:v>-44</c:v>
                </c:pt>
                <c:pt idx="244">
                  <c:v>-43</c:v>
                </c:pt>
                <c:pt idx="245">
                  <c:v>-42</c:v>
                </c:pt>
                <c:pt idx="246">
                  <c:v>-41</c:v>
                </c:pt>
                <c:pt idx="247">
                  <c:v>-40</c:v>
                </c:pt>
                <c:pt idx="248">
                  <c:v>-39</c:v>
                </c:pt>
                <c:pt idx="249">
                  <c:v>-38</c:v>
                </c:pt>
                <c:pt idx="250">
                  <c:v>-37</c:v>
                </c:pt>
                <c:pt idx="251">
                  <c:v>-36</c:v>
                </c:pt>
                <c:pt idx="252">
                  <c:v>-35</c:v>
                </c:pt>
                <c:pt idx="253">
                  <c:v>-34</c:v>
                </c:pt>
                <c:pt idx="254">
                  <c:v>-33</c:v>
                </c:pt>
                <c:pt idx="255">
                  <c:v>-32</c:v>
                </c:pt>
                <c:pt idx="256">
                  <c:v>-31</c:v>
                </c:pt>
                <c:pt idx="257">
                  <c:v>-30</c:v>
                </c:pt>
                <c:pt idx="258">
                  <c:v>-29</c:v>
                </c:pt>
                <c:pt idx="259">
                  <c:v>-28</c:v>
                </c:pt>
                <c:pt idx="260">
                  <c:v>-27</c:v>
                </c:pt>
                <c:pt idx="261">
                  <c:v>-26</c:v>
                </c:pt>
                <c:pt idx="262">
                  <c:v>-25</c:v>
                </c:pt>
                <c:pt idx="263">
                  <c:v>-24</c:v>
                </c:pt>
                <c:pt idx="264">
                  <c:v>-23</c:v>
                </c:pt>
                <c:pt idx="265">
                  <c:v>-22</c:v>
                </c:pt>
                <c:pt idx="266">
                  <c:v>-21</c:v>
                </c:pt>
                <c:pt idx="267">
                  <c:v>-20</c:v>
                </c:pt>
                <c:pt idx="268">
                  <c:v>-19</c:v>
                </c:pt>
                <c:pt idx="269">
                  <c:v>-18</c:v>
                </c:pt>
                <c:pt idx="270">
                  <c:v>-17</c:v>
                </c:pt>
                <c:pt idx="271">
                  <c:v>-16</c:v>
                </c:pt>
                <c:pt idx="272">
                  <c:v>-15</c:v>
                </c:pt>
                <c:pt idx="273">
                  <c:v>-14</c:v>
                </c:pt>
                <c:pt idx="274">
                  <c:v>-13</c:v>
                </c:pt>
                <c:pt idx="275">
                  <c:v>-12</c:v>
                </c:pt>
                <c:pt idx="276">
                  <c:v>-11</c:v>
                </c:pt>
                <c:pt idx="277">
                  <c:v>-10</c:v>
                </c:pt>
                <c:pt idx="278">
                  <c:v>-9</c:v>
                </c:pt>
                <c:pt idx="279">
                  <c:v>-8</c:v>
                </c:pt>
                <c:pt idx="280">
                  <c:v>-7</c:v>
                </c:pt>
                <c:pt idx="281">
                  <c:v>-6</c:v>
                </c:pt>
                <c:pt idx="282">
                  <c:v>-5</c:v>
                </c:pt>
                <c:pt idx="283">
                  <c:v>-4</c:v>
                </c:pt>
                <c:pt idx="284">
                  <c:v>-3</c:v>
                </c:pt>
                <c:pt idx="285">
                  <c:v>-2</c:v>
                </c:pt>
                <c:pt idx="286">
                  <c:v>-1</c:v>
                </c:pt>
                <c:pt idx="287">
                  <c:v>0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7</c:v>
                </c:pt>
                <c:pt idx="295">
                  <c:v>8</c:v>
                </c:pt>
                <c:pt idx="296">
                  <c:v>9</c:v>
                </c:pt>
                <c:pt idx="297">
                  <c:v>10</c:v>
                </c:pt>
                <c:pt idx="298">
                  <c:v>11</c:v>
                </c:pt>
                <c:pt idx="299">
                  <c:v>12</c:v>
                </c:pt>
                <c:pt idx="300">
                  <c:v>13</c:v>
                </c:pt>
                <c:pt idx="301">
                  <c:v>14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19</c:v>
                </c:pt>
                <c:pt idx="307">
                  <c:v>20</c:v>
                </c:pt>
                <c:pt idx="308">
                  <c:v>21</c:v>
                </c:pt>
                <c:pt idx="309">
                  <c:v>22</c:v>
                </c:pt>
                <c:pt idx="310">
                  <c:v>23</c:v>
                </c:pt>
                <c:pt idx="311">
                  <c:v>24</c:v>
                </c:pt>
                <c:pt idx="312">
                  <c:v>25</c:v>
                </c:pt>
                <c:pt idx="313">
                  <c:v>26</c:v>
                </c:pt>
                <c:pt idx="314">
                  <c:v>27</c:v>
                </c:pt>
                <c:pt idx="315">
                  <c:v>28</c:v>
                </c:pt>
                <c:pt idx="316">
                  <c:v>29</c:v>
                </c:pt>
                <c:pt idx="317">
                  <c:v>30</c:v>
                </c:pt>
                <c:pt idx="318">
                  <c:v>31</c:v>
                </c:pt>
                <c:pt idx="319">
                  <c:v>32</c:v>
                </c:pt>
                <c:pt idx="320">
                  <c:v>33</c:v>
                </c:pt>
                <c:pt idx="321">
                  <c:v>34</c:v>
                </c:pt>
                <c:pt idx="322">
                  <c:v>35</c:v>
                </c:pt>
                <c:pt idx="323">
                  <c:v>36</c:v>
                </c:pt>
                <c:pt idx="324">
                  <c:v>37</c:v>
                </c:pt>
                <c:pt idx="325">
                  <c:v>38</c:v>
                </c:pt>
                <c:pt idx="326">
                  <c:v>39</c:v>
                </c:pt>
                <c:pt idx="327">
                  <c:v>40</c:v>
                </c:pt>
                <c:pt idx="328">
                  <c:v>41</c:v>
                </c:pt>
                <c:pt idx="329">
                  <c:v>42</c:v>
                </c:pt>
                <c:pt idx="330">
                  <c:v>43</c:v>
                </c:pt>
                <c:pt idx="331">
                  <c:v>44</c:v>
                </c:pt>
                <c:pt idx="332">
                  <c:v>45</c:v>
                </c:pt>
                <c:pt idx="333">
                  <c:v>46</c:v>
                </c:pt>
                <c:pt idx="334">
                  <c:v>47</c:v>
                </c:pt>
                <c:pt idx="335">
                  <c:v>48</c:v>
                </c:pt>
                <c:pt idx="336">
                  <c:v>49</c:v>
                </c:pt>
                <c:pt idx="337">
                  <c:v>50</c:v>
                </c:pt>
                <c:pt idx="338">
                  <c:v>51</c:v>
                </c:pt>
                <c:pt idx="339">
                  <c:v>52</c:v>
                </c:pt>
                <c:pt idx="340">
                  <c:v>53</c:v>
                </c:pt>
                <c:pt idx="341">
                  <c:v>54</c:v>
                </c:pt>
                <c:pt idx="342">
                  <c:v>55</c:v>
                </c:pt>
                <c:pt idx="343">
                  <c:v>56</c:v>
                </c:pt>
                <c:pt idx="344">
                  <c:v>57</c:v>
                </c:pt>
                <c:pt idx="345">
                  <c:v>58</c:v>
                </c:pt>
                <c:pt idx="346">
                  <c:v>59</c:v>
                </c:pt>
                <c:pt idx="347">
                  <c:v>60</c:v>
                </c:pt>
                <c:pt idx="348">
                  <c:v>61</c:v>
                </c:pt>
                <c:pt idx="349">
                  <c:v>62</c:v>
                </c:pt>
                <c:pt idx="350">
                  <c:v>63</c:v>
                </c:pt>
                <c:pt idx="351">
                  <c:v>64</c:v>
                </c:pt>
                <c:pt idx="352">
                  <c:v>65</c:v>
                </c:pt>
                <c:pt idx="353">
                  <c:v>66</c:v>
                </c:pt>
                <c:pt idx="354">
                  <c:v>67</c:v>
                </c:pt>
                <c:pt idx="355">
                  <c:v>68</c:v>
                </c:pt>
                <c:pt idx="356">
                  <c:v>69</c:v>
                </c:pt>
                <c:pt idx="357">
                  <c:v>70</c:v>
                </c:pt>
                <c:pt idx="358">
                  <c:v>71</c:v>
                </c:pt>
                <c:pt idx="359">
                  <c:v>72</c:v>
                </c:pt>
                <c:pt idx="360">
                  <c:v>73</c:v>
                </c:pt>
                <c:pt idx="361">
                  <c:v>74</c:v>
                </c:pt>
                <c:pt idx="362">
                  <c:v>75</c:v>
                </c:pt>
                <c:pt idx="363">
                  <c:v>76</c:v>
                </c:pt>
                <c:pt idx="364">
                  <c:v>77</c:v>
                </c:pt>
                <c:pt idx="365">
                  <c:v>78</c:v>
                </c:pt>
                <c:pt idx="366">
                  <c:v>79</c:v>
                </c:pt>
                <c:pt idx="367">
                  <c:v>80</c:v>
                </c:pt>
                <c:pt idx="368">
                  <c:v>81</c:v>
                </c:pt>
                <c:pt idx="369">
                  <c:v>82</c:v>
                </c:pt>
                <c:pt idx="370">
                  <c:v>83</c:v>
                </c:pt>
                <c:pt idx="371">
                  <c:v>84</c:v>
                </c:pt>
                <c:pt idx="372">
                  <c:v>85</c:v>
                </c:pt>
                <c:pt idx="373">
                  <c:v>86</c:v>
                </c:pt>
                <c:pt idx="374">
                  <c:v>87</c:v>
                </c:pt>
                <c:pt idx="375">
                  <c:v>88</c:v>
                </c:pt>
                <c:pt idx="376">
                  <c:v>89</c:v>
                </c:pt>
                <c:pt idx="377">
                  <c:v>90</c:v>
                </c:pt>
                <c:pt idx="378">
                  <c:v>91</c:v>
                </c:pt>
                <c:pt idx="379">
                  <c:v>92</c:v>
                </c:pt>
                <c:pt idx="380">
                  <c:v>93</c:v>
                </c:pt>
                <c:pt idx="381">
                  <c:v>94</c:v>
                </c:pt>
                <c:pt idx="382">
                  <c:v>95</c:v>
                </c:pt>
                <c:pt idx="383">
                  <c:v>96</c:v>
                </c:pt>
                <c:pt idx="384">
                  <c:v>97</c:v>
                </c:pt>
                <c:pt idx="385">
                  <c:v>98</c:v>
                </c:pt>
                <c:pt idx="386">
                  <c:v>99</c:v>
                </c:pt>
                <c:pt idx="387">
                  <c:v>100</c:v>
                </c:pt>
                <c:pt idx="388">
                  <c:v>101</c:v>
                </c:pt>
                <c:pt idx="389">
                  <c:v>102</c:v>
                </c:pt>
                <c:pt idx="390">
                  <c:v>103</c:v>
                </c:pt>
                <c:pt idx="391">
                  <c:v>104</c:v>
                </c:pt>
                <c:pt idx="392">
                  <c:v>105</c:v>
                </c:pt>
                <c:pt idx="393">
                  <c:v>106</c:v>
                </c:pt>
                <c:pt idx="394">
                  <c:v>107</c:v>
                </c:pt>
                <c:pt idx="395">
                  <c:v>108</c:v>
                </c:pt>
                <c:pt idx="396">
                  <c:v>109</c:v>
                </c:pt>
                <c:pt idx="397">
                  <c:v>110</c:v>
                </c:pt>
                <c:pt idx="398">
                  <c:v>111</c:v>
                </c:pt>
                <c:pt idx="399">
                  <c:v>112</c:v>
                </c:pt>
                <c:pt idx="400">
                  <c:v>113</c:v>
                </c:pt>
                <c:pt idx="401">
                  <c:v>114</c:v>
                </c:pt>
                <c:pt idx="402">
                  <c:v>115</c:v>
                </c:pt>
                <c:pt idx="403">
                  <c:v>116</c:v>
                </c:pt>
                <c:pt idx="404">
                  <c:v>117</c:v>
                </c:pt>
                <c:pt idx="405">
                  <c:v>118</c:v>
                </c:pt>
                <c:pt idx="406">
                  <c:v>119</c:v>
                </c:pt>
                <c:pt idx="407">
                  <c:v>120</c:v>
                </c:pt>
                <c:pt idx="408">
                  <c:v>121</c:v>
                </c:pt>
                <c:pt idx="409">
                  <c:v>122</c:v>
                </c:pt>
                <c:pt idx="410">
                  <c:v>123</c:v>
                </c:pt>
                <c:pt idx="411">
                  <c:v>124</c:v>
                </c:pt>
                <c:pt idx="412">
                  <c:v>125</c:v>
                </c:pt>
                <c:pt idx="413">
                  <c:v>126</c:v>
                </c:pt>
                <c:pt idx="414">
                  <c:v>127</c:v>
                </c:pt>
                <c:pt idx="415">
                  <c:v>128</c:v>
                </c:pt>
                <c:pt idx="416">
                  <c:v>129</c:v>
                </c:pt>
                <c:pt idx="417">
                  <c:v>130</c:v>
                </c:pt>
                <c:pt idx="418">
                  <c:v>131</c:v>
                </c:pt>
                <c:pt idx="419">
                  <c:v>132</c:v>
                </c:pt>
                <c:pt idx="420">
                  <c:v>133</c:v>
                </c:pt>
                <c:pt idx="421">
                  <c:v>134</c:v>
                </c:pt>
                <c:pt idx="422">
                  <c:v>135</c:v>
                </c:pt>
                <c:pt idx="423">
                  <c:v>136</c:v>
                </c:pt>
                <c:pt idx="424">
                  <c:v>137</c:v>
                </c:pt>
                <c:pt idx="425">
                  <c:v>138</c:v>
                </c:pt>
                <c:pt idx="426">
                  <c:v>139</c:v>
                </c:pt>
                <c:pt idx="427">
                  <c:v>140</c:v>
                </c:pt>
                <c:pt idx="428">
                  <c:v>141</c:v>
                </c:pt>
                <c:pt idx="429">
                  <c:v>142</c:v>
                </c:pt>
                <c:pt idx="430">
                  <c:v>143</c:v>
                </c:pt>
                <c:pt idx="431">
                  <c:v>144</c:v>
                </c:pt>
                <c:pt idx="432">
                  <c:v>145</c:v>
                </c:pt>
                <c:pt idx="433">
                  <c:v>146</c:v>
                </c:pt>
                <c:pt idx="434">
                  <c:v>147</c:v>
                </c:pt>
                <c:pt idx="435">
                  <c:v>148</c:v>
                </c:pt>
                <c:pt idx="436">
                  <c:v>149</c:v>
                </c:pt>
                <c:pt idx="437">
                  <c:v>150</c:v>
                </c:pt>
                <c:pt idx="438">
                  <c:v>151</c:v>
                </c:pt>
                <c:pt idx="439">
                  <c:v>152</c:v>
                </c:pt>
                <c:pt idx="440">
                  <c:v>153</c:v>
                </c:pt>
                <c:pt idx="441">
                  <c:v>154</c:v>
                </c:pt>
                <c:pt idx="442">
                  <c:v>155</c:v>
                </c:pt>
                <c:pt idx="443">
                  <c:v>156</c:v>
                </c:pt>
                <c:pt idx="444">
                  <c:v>157</c:v>
                </c:pt>
                <c:pt idx="445">
                  <c:v>158</c:v>
                </c:pt>
                <c:pt idx="446">
                  <c:v>159</c:v>
                </c:pt>
                <c:pt idx="447">
                  <c:v>160</c:v>
                </c:pt>
                <c:pt idx="448">
                  <c:v>161</c:v>
                </c:pt>
                <c:pt idx="449">
                  <c:v>162</c:v>
                </c:pt>
                <c:pt idx="450">
                  <c:v>163</c:v>
                </c:pt>
                <c:pt idx="451">
                  <c:v>164</c:v>
                </c:pt>
                <c:pt idx="452">
                  <c:v>165</c:v>
                </c:pt>
                <c:pt idx="453">
                  <c:v>166</c:v>
                </c:pt>
                <c:pt idx="454">
                  <c:v>167</c:v>
                </c:pt>
                <c:pt idx="455">
                  <c:v>168</c:v>
                </c:pt>
                <c:pt idx="456">
                  <c:v>169</c:v>
                </c:pt>
                <c:pt idx="457">
                  <c:v>170</c:v>
                </c:pt>
                <c:pt idx="458">
                  <c:v>171</c:v>
                </c:pt>
                <c:pt idx="459">
                  <c:v>172</c:v>
                </c:pt>
                <c:pt idx="460">
                  <c:v>173</c:v>
                </c:pt>
                <c:pt idx="461">
                  <c:v>174</c:v>
                </c:pt>
                <c:pt idx="462">
                  <c:v>175</c:v>
                </c:pt>
                <c:pt idx="463">
                  <c:v>176</c:v>
                </c:pt>
                <c:pt idx="464">
                  <c:v>177</c:v>
                </c:pt>
                <c:pt idx="465">
                  <c:v>178</c:v>
                </c:pt>
                <c:pt idx="466">
                  <c:v>179</c:v>
                </c:pt>
                <c:pt idx="467">
                  <c:v>180</c:v>
                </c:pt>
                <c:pt idx="468">
                  <c:v>181</c:v>
                </c:pt>
                <c:pt idx="469">
                  <c:v>182</c:v>
                </c:pt>
                <c:pt idx="470">
                  <c:v>183</c:v>
                </c:pt>
                <c:pt idx="471">
                  <c:v>184</c:v>
                </c:pt>
                <c:pt idx="472">
                  <c:v>185</c:v>
                </c:pt>
                <c:pt idx="473">
                  <c:v>186</c:v>
                </c:pt>
                <c:pt idx="474">
                  <c:v>187</c:v>
                </c:pt>
                <c:pt idx="475">
                  <c:v>188</c:v>
                </c:pt>
                <c:pt idx="476">
                  <c:v>189</c:v>
                </c:pt>
                <c:pt idx="477">
                  <c:v>190</c:v>
                </c:pt>
                <c:pt idx="478">
                  <c:v>191</c:v>
                </c:pt>
                <c:pt idx="479">
                  <c:v>192</c:v>
                </c:pt>
                <c:pt idx="480">
                  <c:v>193</c:v>
                </c:pt>
                <c:pt idx="481">
                  <c:v>194</c:v>
                </c:pt>
                <c:pt idx="482">
                  <c:v>195</c:v>
                </c:pt>
                <c:pt idx="483">
                  <c:v>196</c:v>
                </c:pt>
                <c:pt idx="484">
                  <c:v>197</c:v>
                </c:pt>
                <c:pt idx="485">
                  <c:v>198</c:v>
                </c:pt>
                <c:pt idx="486">
                  <c:v>199</c:v>
                </c:pt>
                <c:pt idx="487">
                  <c:v>200</c:v>
                </c:pt>
                <c:pt idx="488">
                  <c:v>201</c:v>
                </c:pt>
                <c:pt idx="489">
                  <c:v>202</c:v>
                </c:pt>
                <c:pt idx="490">
                  <c:v>203</c:v>
                </c:pt>
                <c:pt idx="491">
                  <c:v>204</c:v>
                </c:pt>
                <c:pt idx="492">
                  <c:v>205</c:v>
                </c:pt>
                <c:pt idx="493">
                  <c:v>206</c:v>
                </c:pt>
                <c:pt idx="494">
                  <c:v>207</c:v>
                </c:pt>
                <c:pt idx="495">
                  <c:v>208</c:v>
                </c:pt>
                <c:pt idx="496">
                  <c:v>209</c:v>
                </c:pt>
                <c:pt idx="497">
                  <c:v>210</c:v>
                </c:pt>
                <c:pt idx="498">
                  <c:v>211</c:v>
                </c:pt>
                <c:pt idx="499">
                  <c:v>212</c:v>
                </c:pt>
                <c:pt idx="500">
                  <c:v>213</c:v>
                </c:pt>
                <c:pt idx="501">
                  <c:v>214</c:v>
                </c:pt>
                <c:pt idx="502">
                  <c:v>215</c:v>
                </c:pt>
                <c:pt idx="503">
                  <c:v>216</c:v>
                </c:pt>
                <c:pt idx="504">
                  <c:v>217</c:v>
                </c:pt>
                <c:pt idx="505">
                  <c:v>218</c:v>
                </c:pt>
                <c:pt idx="506">
                  <c:v>219</c:v>
                </c:pt>
                <c:pt idx="507">
                  <c:v>220</c:v>
                </c:pt>
                <c:pt idx="508">
                  <c:v>221</c:v>
                </c:pt>
                <c:pt idx="509">
                  <c:v>222</c:v>
                </c:pt>
                <c:pt idx="510">
                  <c:v>223</c:v>
                </c:pt>
                <c:pt idx="511">
                  <c:v>224</c:v>
                </c:pt>
                <c:pt idx="512">
                  <c:v>225</c:v>
                </c:pt>
                <c:pt idx="513">
                  <c:v>226</c:v>
                </c:pt>
                <c:pt idx="514">
                  <c:v>227</c:v>
                </c:pt>
                <c:pt idx="515">
                  <c:v>228</c:v>
                </c:pt>
                <c:pt idx="516">
                  <c:v>229</c:v>
                </c:pt>
                <c:pt idx="517">
                  <c:v>230</c:v>
                </c:pt>
                <c:pt idx="518">
                  <c:v>231</c:v>
                </c:pt>
                <c:pt idx="519">
                  <c:v>232</c:v>
                </c:pt>
                <c:pt idx="520">
                  <c:v>233</c:v>
                </c:pt>
                <c:pt idx="521">
                  <c:v>234</c:v>
                </c:pt>
                <c:pt idx="522">
                  <c:v>235</c:v>
                </c:pt>
                <c:pt idx="523">
                  <c:v>236</c:v>
                </c:pt>
                <c:pt idx="524">
                  <c:v>237</c:v>
                </c:pt>
                <c:pt idx="525">
                  <c:v>238</c:v>
                </c:pt>
                <c:pt idx="526">
                  <c:v>239</c:v>
                </c:pt>
                <c:pt idx="527">
                  <c:v>240</c:v>
                </c:pt>
                <c:pt idx="528">
                  <c:v>241</c:v>
                </c:pt>
                <c:pt idx="529">
                  <c:v>242</c:v>
                </c:pt>
                <c:pt idx="530">
                  <c:v>243</c:v>
                </c:pt>
                <c:pt idx="531">
                  <c:v>244</c:v>
                </c:pt>
                <c:pt idx="532">
                  <c:v>245</c:v>
                </c:pt>
                <c:pt idx="533">
                  <c:v>246</c:v>
                </c:pt>
                <c:pt idx="534">
                  <c:v>247</c:v>
                </c:pt>
                <c:pt idx="535">
                  <c:v>248</c:v>
                </c:pt>
                <c:pt idx="536">
                  <c:v>249</c:v>
                </c:pt>
                <c:pt idx="537">
                  <c:v>250</c:v>
                </c:pt>
                <c:pt idx="538">
                  <c:v>251</c:v>
                </c:pt>
                <c:pt idx="539">
                  <c:v>252</c:v>
                </c:pt>
                <c:pt idx="540">
                  <c:v>253</c:v>
                </c:pt>
                <c:pt idx="541">
                  <c:v>254</c:v>
                </c:pt>
                <c:pt idx="542">
                  <c:v>255</c:v>
                </c:pt>
                <c:pt idx="543">
                  <c:v>256</c:v>
                </c:pt>
                <c:pt idx="544">
                  <c:v>257</c:v>
                </c:pt>
                <c:pt idx="545">
                  <c:v>258</c:v>
                </c:pt>
                <c:pt idx="546">
                  <c:v>259</c:v>
                </c:pt>
                <c:pt idx="547">
                  <c:v>260</c:v>
                </c:pt>
                <c:pt idx="548">
                  <c:v>261</c:v>
                </c:pt>
                <c:pt idx="549">
                  <c:v>262</c:v>
                </c:pt>
                <c:pt idx="550">
                  <c:v>263</c:v>
                </c:pt>
                <c:pt idx="551">
                  <c:v>264</c:v>
                </c:pt>
                <c:pt idx="552">
                  <c:v>265</c:v>
                </c:pt>
                <c:pt idx="553">
                  <c:v>266</c:v>
                </c:pt>
                <c:pt idx="554">
                  <c:v>267</c:v>
                </c:pt>
                <c:pt idx="555">
                  <c:v>268</c:v>
                </c:pt>
                <c:pt idx="556">
                  <c:v>269</c:v>
                </c:pt>
                <c:pt idx="557">
                  <c:v>270</c:v>
                </c:pt>
                <c:pt idx="558">
                  <c:v>271</c:v>
                </c:pt>
                <c:pt idx="559">
                  <c:v>272</c:v>
                </c:pt>
                <c:pt idx="560">
                  <c:v>273</c:v>
                </c:pt>
                <c:pt idx="561">
                  <c:v>274</c:v>
                </c:pt>
                <c:pt idx="562">
                  <c:v>275</c:v>
                </c:pt>
                <c:pt idx="563">
                  <c:v>276</c:v>
                </c:pt>
                <c:pt idx="564">
                  <c:v>277</c:v>
                </c:pt>
                <c:pt idx="565">
                  <c:v>278</c:v>
                </c:pt>
                <c:pt idx="566">
                  <c:v>279</c:v>
                </c:pt>
                <c:pt idx="567">
                  <c:v>280</c:v>
                </c:pt>
                <c:pt idx="568">
                  <c:v>281</c:v>
                </c:pt>
                <c:pt idx="569">
                  <c:v>282</c:v>
                </c:pt>
                <c:pt idx="570">
                  <c:v>283</c:v>
                </c:pt>
                <c:pt idx="571">
                  <c:v>284</c:v>
                </c:pt>
                <c:pt idx="572">
                  <c:v>285</c:v>
                </c:pt>
                <c:pt idx="573">
                  <c:v>286</c:v>
                </c:pt>
                <c:pt idx="574">
                  <c:v>287</c:v>
                </c:pt>
                <c:pt idx="575">
                  <c:v>288</c:v>
                </c:pt>
              </c:numCache>
            </c:numRef>
          </c:xVal>
          <c:yVal>
            <c:numRef>
              <c:f>'analysis repeat'!$D$16:$D$16002</c:f>
              <c:numCache>
                <c:formatCode>General</c:formatCode>
                <c:ptCount val="1598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0.20000100000000001</c:v>
                </c:pt>
                <c:pt idx="44">
                  <c:v>0.79999900000000002</c:v>
                </c:pt>
                <c:pt idx="45">
                  <c:v>0</c:v>
                </c:pt>
                <c:pt idx="46">
                  <c:v>0</c:v>
                </c:pt>
                <c:pt idx="47">
                  <c:v>0.20000100000000001</c:v>
                </c:pt>
                <c:pt idx="48">
                  <c:v>1.2</c:v>
                </c:pt>
                <c:pt idx="49">
                  <c:v>1.6</c:v>
                </c:pt>
                <c:pt idx="50">
                  <c:v>0</c:v>
                </c:pt>
                <c:pt idx="51">
                  <c:v>0.20000100000000001</c:v>
                </c:pt>
                <c:pt idx="52">
                  <c:v>1</c:v>
                </c:pt>
                <c:pt idx="53">
                  <c:v>0.79999900000000002</c:v>
                </c:pt>
                <c:pt idx="54">
                  <c:v>0</c:v>
                </c:pt>
                <c:pt idx="55">
                  <c:v>0</c:v>
                </c:pt>
                <c:pt idx="56">
                  <c:v>0.60000200000000004</c:v>
                </c:pt>
                <c:pt idx="57">
                  <c:v>2.4</c:v>
                </c:pt>
                <c:pt idx="58">
                  <c:v>0.20000100000000001</c:v>
                </c:pt>
                <c:pt idx="59">
                  <c:v>0.79999900000000002</c:v>
                </c:pt>
                <c:pt idx="60">
                  <c:v>0</c:v>
                </c:pt>
                <c:pt idx="61">
                  <c:v>0.40000200000000002</c:v>
                </c:pt>
                <c:pt idx="62">
                  <c:v>2.2000000000000002</c:v>
                </c:pt>
                <c:pt idx="63">
                  <c:v>2.6</c:v>
                </c:pt>
                <c:pt idx="64">
                  <c:v>0.79999900000000002</c:v>
                </c:pt>
                <c:pt idx="65">
                  <c:v>0.20000100000000001</c:v>
                </c:pt>
                <c:pt idx="66">
                  <c:v>1</c:v>
                </c:pt>
                <c:pt idx="67">
                  <c:v>1</c:v>
                </c:pt>
                <c:pt idx="68">
                  <c:v>1.4</c:v>
                </c:pt>
                <c:pt idx="69">
                  <c:v>3</c:v>
                </c:pt>
                <c:pt idx="70">
                  <c:v>2.6</c:v>
                </c:pt>
                <c:pt idx="71">
                  <c:v>1.2</c:v>
                </c:pt>
                <c:pt idx="72">
                  <c:v>1.6</c:v>
                </c:pt>
                <c:pt idx="73">
                  <c:v>0.20000100000000001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1.2</c:v>
                </c:pt>
                <c:pt idx="78">
                  <c:v>2</c:v>
                </c:pt>
                <c:pt idx="79">
                  <c:v>2.2000000000000002</c:v>
                </c:pt>
                <c:pt idx="80">
                  <c:v>2.8</c:v>
                </c:pt>
                <c:pt idx="81">
                  <c:v>2</c:v>
                </c:pt>
                <c:pt idx="82">
                  <c:v>2</c:v>
                </c:pt>
                <c:pt idx="83">
                  <c:v>2.2000000000000002</c:v>
                </c:pt>
                <c:pt idx="84">
                  <c:v>2.8</c:v>
                </c:pt>
                <c:pt idx="85">
                  <c:v>2.2000000000000002</c:v>
                </c:pt>
                <c:pt idx="86">
                  <c:v>3</c:v>
                </c:pt>
                <c:pt idx="87">
                  <c:v>3</c:v>
                </c:pt>
                <c:pt idx="88">
                  <c:v>3.8</c:v>
                </c:pt>
                <c:pt idx="89">
                  <c:v>6.6</c:v>
                </c:pt>
                <c:pt idx="90">
                  <c:v>4.5999999999999996</c:v>
                </c:pt>
                <c:pt idx="91">
                  <c:v>3.4</c:v>
                </c:pt>
                <c:pt idx="92">
                  <c:v>4.8</c:v>
                </c:pt>
                <c:pt idx="93">
                  <c:v>4</c:v>
                </c:pt>
                <c:pt idx="94">
                  <c:v>4</c:v>
                </c:pt>
                <c:pt idx="95">
                  <c:v>4.4000000000000004</c:v>
                </c:pt>
                <c:pt idx="96">
                  <c:v>5.8</c:v>
                </c:pt>
                <c:pt idx="97">
                  <c:v>4.4000000000000004</c:v>
                </c:pt>
                <c:pt idx="98">
                  <c:v>1.8</c:v>
                </c:pt>
                <c:pt idx="99">
                  <c:v>1.6</c:v>
                </c:pt>
                <c:pt idx="100">
                  <c:v>4.4000000000000004</c:v>
                </c:pt>
                <c:pt idx="101">
                  <c:v>6.6</c:v>
                </c:pt>
                <c:pt idx="102">
                  <c:v>9</c:v>
                </c:pt>
                <c:pt idx="103">
                  <c:v>8.1999999999999993</c:v>
                </c:pt>
                <c:pt idx="104">
                  <c:v>4.5999999999999996</c:v>
                </c:pt>
                <c:pt idx="105">
                  <c:v>3.2</c:v>
                </c:pt>
                <c:pt idx="106">
                  <c:v>4.8</c:v>
                </c:pt>
                <c:pt idx="107">
                  <c:v>7.2</c:v>
                </c:pt>
                <c:pt idx="108">
                  <c:v>3.8</c:v>
                </c:pt>
                <c:pt idx="109">
                  <c:v>3</c:v>
                </c:pt>
                <c:pt idx="110">
                  <c:v>2.8</c:v>
                </c:pt>
                <c:pt idx="111">
                  <c:v>2.4</c:v>
                </c:pt>
                <c:pt idx="112">
                  <c:v>4</c:v>
                </c:pt>
                <c:pt idx="113">
                  <c:v>4.5999999999999996</c:v>
                </c:pt>
                <c:pt idx="114">
                  <c:v>6</c:v>
                </c:pt>
                <c:pt idx="115">
                  <c:v>3.2</c:v>
                </c:pt>
                <c:pt idx="116">
                  <c:v>7.4</c:v>
                </c:pt>
                <c:pt idx="117">
                  <c:v>6</c:v>
                </c:pt>
                <c:pt idx="118">
                  <c:v>8.8000000000000007</c:v>
                </c:pt>
                <c:pt idx="119">
                  <c:v>4.8</c:v>
                </c:pt>
                <c:pt idx="120">
                  <c:v>7.4</c:v>
                </c:pt>
                <c:pt idx="121">
                  <c:v>4.5999999999999996</c:v>
                </c:pt>
                <c:pt idx="122">
                  <c:v>3.4</c:v>
                </c:pt>
                <c:pt idx="123">
                  <c:v>5</c:v>
                </c:pt>
                <c:pt idx="124">
                  <c:v>5.4</c:v>
                </c:pt>
                <c:pt idx="125">
                  <c:v>6.8</c:v>
                </c:pt>
                <c:pt idx="126">
                  <c:v>5.8</c:v>
                </c:pt>
                <c:pt idx="127">
                  <c:v>6.8000100000000003</c:v>
                </c:pt>
                <c:pt idx="128">
                  <c:v>13.6</c:v>
                </c:pt>
                <c:pt idx="129">
                  <c:v>12</c:v>
                </c:pt>
                <c:pt idx="130">
                  <c:v>11.4</c:v>
                </c:pt>
                <c:pt idx="131">
                  <c:v>9.6</c:v>
                </c:pt>
                <c:pt idx="132">
                  <c:v>11.8</c:v>
                </c:pt>
                <c:pt idx="133">
                  <c:v>10.4</c:v>
                </c:pt>
                <c:pt idx="134">
                  <c:v>8.1999999999999993</c:v>
                </c:pt>
                <c:pt idx="135">
                  <c:v>8.8000000000000007</c:v>
                </c:pt>
                <c:pt idx="136">
                  <c:v>8</c:v>
                </c:pt>
                <c:pt idx="137">
                  <c:v>12.8</c:v>
                </c:pt>
                <c:pt idx="138">
                  <c:v>28.2</c:v>
                </c:pt>
                <c:pt idx="139">
                  <c:v>12.6</c:v>
                </c:pt>
                <c:pt idx="140">
                  <c:v>11.2</c:v>
                </c:pt>
                <c:pt idx="141">
                  <c:v>12.8</c:v>
                </c:pt>
                <c:pt idx="142">
                  <c:v>14.4</c:v>
                </c:pt>
                <c:pt idx="143">
                  <c:v>10.6</c:v>
                </c:pt>
                <c:pt idx="144">
                  <c:v>19.8</c:v>
                </c:pt>
                <c:pt idx="145">
                  <c:v>13.4</c:v>
                </c:pt>
                <c:pt idx="146">
                  <c:v>8.40001</c:v>
                </c:pt>
                <c:pt idx="147">
                  <c:v>13.6</c:v>
                </c:pt>
                <c:pt idx="148">
                  <c:v>12.8</c:v>
                </c:pt>
                <c:pt idx="149">
                  <c:v>16</c:v>
                </c:pt>
                <c:pt idx="150">
                  <c:v>16.600000000000001</c:v>
                </c:pt>
                <c:pt idx="151">
                  <c:v>18.600000000000001</c:v>
                </c:pt>
                <c:pt idx="152">
                  <c:v>16.8</c:v>
                </c:pt>
                <c:pt idx="153">
                  <c:v>15.8</c:v>
                </c:pt>
                <c:pt idx="154">
                  <c:v>14.6</c:v>
                </c:pt>
                <c:pt idx="155">
                  <c:v>14.8</c:v>
                </c:pt>
                <c:pt idx="156">
                  <c:v>22.4</c:v>
                </c:pt>
                <c:pt idx="157">
                  <c:v>23.4</c:v>
                </c:pt>
                <c:pt idx="158">
                  <c:v>20.399999999999999</c:v>
                </c:pt>
                <c:pt idx="159">
                  <c:v>20.2</c:v>
                </c:pt>
                <c:pt idx="160">
                  <c:v>28</c:v>
                </c:pt>
                <c:pt idx="161">
                  <c:v>23.8</c:v>
                </c:pt>
                <c:pt idx="162">
                  <c:v>23.6</c:v>
                </c:pt>
                <c:pt idx="163">
                  <c:v>26.2</c:v>
                </c:pt>
                <c:pt idx="164">
                  <c:v>26.8</c:v>
                </c:pt>
                <c:pt idx="165">
                  <c:v>27.8</c:v>
                </c:pt>
                <c:pt idx="166">
                  <c:v>33.200000000000003</c:v>
                </c:pt>
                <c:pt idx="167">
                  <c:v>26</c:v>
                </c:pt>
                <c:pt idx="168">
                  <c:v>26</c:v>
                </c:pt>
                <c:pt idx="169">
                  <c:v>25.6</c:v>
                </c:pt>
                <c:pt idx="170">
                  <c:v>25.4</c:v>
                </c:pt>
                <c:pt idx="171">
                  <c:v>30.4</c:v>
                </c:pt>
                <c:pt idx="172">
                  <c:v>26.8</c:v>
                </c:pt>
                <c:pt idx="173">
                  <c:v>25.2</c:v>
                </c:pt>
                <c:pt idx="174">
                  <c:v>36.6</c:v>
                </c:pt>
                <c:pt idx="175">
                  <c:v>31</c:v>
                </c:pt>
                <c:pt idx="176">
                  <c:v>31.4</c:v>
                </c:pt>
                <c:pt idx="177">
                  <c:v>34.6</c:v>
                </c:pt>
                <c:pt idx="178">
                  <c:v>39.6</c:v>
                </c:pt>
                <c:pt idx="179">
                  <c:v>35</c:v>
                </c:pt>
                <c:pt idx="180">
                  <c:v>38.200000000000003</c:v>
                </c:pt>
                <c:pt idx="181">
                  <c:v>36.4</c:v>
                </c:pt>
                <c:pt idx="182">
                  <c:v>40.6</c:v>
                </c:pt>
                <c:pt idx="183">
                  <c:v>36</c:v>
                </c:pt>
                <c:pt idx="184">
                  <c:v>40.6</c:v>
                </c:pt>
                <c:pt idx="185">
                  <c:v>42.8</c:v>
                </c:pt>
                <c:pt idx="186">
                  <c:v>39.6</c:v>
                </c:pt>
                <c:pt idx="187">
                  <c:v>30</c:v>
                </c:pt>
                <c:pt idx="188">
                  <c:v>31.2</c:v>
                </c:pt>
                <c:pt idx="189">
                  <c:v>36.4</c:v>
                </c:pt>
                <c:pt idx="190">
                  <c:v>37</c:v>
                </c:pt>
                <c:pt idx="191">
                  <c:v>34.799999999999997</c:v>
                </c:pt>
                <c:pt idx="192">
                  <c:v>44.4</c:v>
                </c:pt>
                <c:pt idx="193">
                  <c:v>53.8</c:v>
                </c:pt>
                <c:pt idx="194">
                  <c:v>51.6</c:v>
                </c:pt>
                <c:pt idx="195">
                  <c:v>46.8</c:v>
                </c:pt>
                <c:pt idx="196">
                  <c:v>47.4</c:v>
                </c:pt>
                <c:pt idx="197">
                  <c:v>39.799999999999997</c:v>
                </c:pt>
                <c:pt idx="198">
                  <c:v>52.4</c:v>
                </c:pt>
                <c:pt idx="199">
                  <c:v>56</c:v>
                </c:pt>
                <c:pt idx="200">
                  <c:v>50</c:v>
                </c:pt>
                <c:pt idx="201">
                  <c:v>56.4</c:v>
                </c:pt>
                <c:pt idx="202">
                  <c:v>50.8</c:v>
                </c:pt>
                <c:pt idx="203">
                  <c:v>52.2</c:v>
                </c:pt>
                <c:pt idx="204">
                  <c:v>47.2</c:v>
                </c:pt>
                <c:pt idx="205">
                  <c:v>58.8</c:v>
                </c:pt>
                <c:pt idx="206">
                  <c:v>67.599999999999994</c:v>
                </c:pt>
                <c:pt idx="207">
                  <c:v>59.6</c:v>
                </c:pt>
                <c:pt idx="208">
                  <c:v>65.8</c:v>
                </c:pt>
                <c:pt idx="209">
                  <c:v>65.599999999999994</c:v>
                </c:pt>
                <c:pt idx="210">
                  <c:v>65.599999999999994</c:v>
                </c:pt>
                <c:pt idx="211">
                  <c:v>60</c:v>
                </c:pt>
                <c:pt idx="212">
                  <c:v>75.400000000000006</c:v>
                </c:pt>
                <c:pt idx="213">
                  <c:v>72.8</c:v>
                </c:pt>
                <c:pt idx="214">
                  <c:v>71</c:v>
                </c:pt>
                <c:pt idx="215">
                  <c:v>67.400000000000006</c:v>
                </c:pt>
                <c:pt idx="216">
                  <c:v>70.599999999999994</c:v>
                </c:pt>
                <c:pt idx="217">
                  <c:v>77.8</c:v>
                </c:pt>
                <c:pt idx="218">
                  <c:v>76.599999999999994</c:v>
                </c:pt>
                <c:pt idx="219">
                  <c:v>62.8</c:v>
                </c:pt>
                <c:pt idx="220">
                  <c:v>79.400000000000006</c:v>
                </c:pt>
                <c:pt idx="221">
                  <c:v>86.2</c:v>
                </c:pt>
                <c:pt idx="222">
                  <c:v>89.6</c:v>
                </c:pt>
                <c:pt idx="223">
                  <c:v>85.4</c:v>
                </c:pt>
                <c:pt idx="224">
                  <c:v>92</c:v>
                </c:pt>
                <c:pt idx="225">
                  <c:v>95</c:v>
                </c:pt>
                <c:pt idx="226">
                  <c:v>90.4</c:v>
                </c:pt>
                <c:pt idx="227">
                  <c:v>91.6</c:v>
                </c:pt>
                <c:pt idx="228">
                  <c:v>107.6</c:v>
                </c:pt>
                <c:pt idx="229">
                  <c:v>114</c:v>
                </c:pt>
                <c:pt idx="230">
                  <c:v>113.6</c:v>
                </c:pt>
                <c:pt idx="231">
                  <c:v>111.8</c:v>
                </c:pt>
                <c:pt idx="232">
                  <c:v>112.4</c:v>
                </c:pt>
                <c:pt idx="233">
                  <c:v>114</c:v>
                </c:pt>
                <c:pt idx="234">
                  <c:v>103.8</c:v>
                </c:pt>
                <c:pt idx="235">
                  <c:v>122.4</c:v>
                </c:pt>
                <c:pt idx="236">
                  <c:v>105.8</c:v>
                </c:pt>
                <c:pt idx="237">
                  <c:v>111.2</c:v>
                </c:pt>
                <c:pt idx="238">
                  <c:v>103.6</c:v>
                </c:pt>
                <c:pt idx="239">
                  <c:v>109.8</c:v>
                </c:pt>
                <c:pt idx="240">
                  <c:v>139</c:v>
                </c:pt>
                <c:pt idx="241">
                  <c:v>132.80000000000001</c:v>
                </c:pt>
                <c:pt idx="242">
                  <c:v>138.80000000000001</c:v>
                </c:pt>
                <c:pt idx="243">
                  <c:v>137.80000000000001</c:v>
                </c:pt>
                <c:pt idx="244">
                  <c:v>150</c:v>
                </c:pt>
                <c:pt idx="245">
                  <c:v>138.4</c:v>
                </c:pt>
                <c:pt idx="246">
                  <c:v>139.6</c:v>
                </c:pt>
                <c:pt idx="247">
                  <c:v>139.4</c:v>
                </c:pt>
                <c:pt idx="248">
                  <c:v>142.6</c:v>
                </c:pt>
                <c:pt idx="249">
                  <c:v>138</c:v>
                </c:pt>
                <c:pt idx="250">
                  <c:v>156.80000000000001</c:v>
                </c:pt>
                <c:pt idx="251">
                  <c:v>153.80000000000001</c:v>
                </c:pt>
                <c:pt idx="252">
                  <c:v>155.80000000000001</c:v>
                </c:pt>
                <c:pt idx="253">
                  <c:v>138.6</c:v>
                </c:pt>
                <c:pt idx="254">
                  <c:v>151.80000000000001</c:v>
                </c:pt>
                <c:pt idx="255">
                  <c:v>148.19999999999999</c:v>
                </c:pt>
                <c:pt idx="256">
                  <c:v>152</c:v>
                </c:pt>
                <c:pt idx="257">
                  <c:v>148.6</c:v>
                </c:pt>
                <c:pt idx="258">
                  <c:v>153.6</c:v>
                </c:pt>
                <c:pt idx="259">
                  <c:v>164.6</c:v>
                </c:pt>
                <c:pt idx="260">
                  <c:v>167.6</c:v>
                </c:pt>
                <c:pt idx="261">
                  <c:v>169.6</c:v>
                </c:pt>
                <c:pt idx="262">
                  <c:v>167.4</c:v>
                </c:pt>
                <c:pt idx="263">
                  <c:v>162.4</c:v>
                </c:pt>
                <c:pt idx="264">
                  <c:v>159.80000000000001</c:v>
                </c:pt>
                <c:pt idx="265">
                  <c:v>191.2</c:v>
                </c:pt>
                <c:pt idx="266">
                  <c:v>190</c:v>
                </c:pt>
                <c:pt idx="267">
                  <c:v>183.8</c:v>
                </c:pt>
                <c:pt idx="268">
                  <c:v>190.4</c:v>
                </c:pt>
                <c:pt idx="269">
                  <c:v>193.6</c:v>
                </c:pt>
                <c:pt idx="270">
                  <c:v>207</c:v>
                </c:pt>
                <c:pt idx="271">
                  <c:v>176.8</c:v>
                </c:pt>
                <c:pt idx="272">
                  <c:v>198.2</c:v>
                </c:pt>
                <c:pt idx="273">
                  <c:v>189.6</c:v>
                </c:pt>
                <c:pt idx="274">
                  <c:v>187.8</c:v>
                </c:pt>
                <c:pt idx="275">
                  <c:v>197.4</c:v>
                </c:pt>
                <c:pt idx="276">
                  <c:v>180.2</c:v>
                </c:pt>
                <c:pt idx="277">
                  <c:v>199</c:v>
                </c:pt>
                <c:pt idx="278">
                  <c:v>185.8</c:v>
                </c:pt>
                <c:pt idx="279">
                  <c:v>173.4</c:v>
                </c:pt>
                <c:pt idx="280">
                  <c:v>207.8</c:v>
                </c:pt>
                <c:pt idx="281">
                  <c:v>207.6</c:v>
                </c:pt>
                <c:pt idx="282">
                  <c:v>194</c:v>
                </c:pt>
                <c:pt idx="283">
                  <c:v>195.6</c:v>
                </c:pt>
                <c:pt idx="284">
                  <c:v>204.4</c:v>
                </c:pt>
                <c:pt idx="285">
                  <c:v>218.4</c:v>
                </c:pt>
                <c:pt idx="286">
                  <c:v>229.8</c:v>
                </c:pt>
                <c:pt idx="287">
                  <c:v>209.6</c:v>
                </c:pt>
                <c:pt idx="288">
                  <c:v>228.2</c:v>
                </c:pt>
                <c:pt idx="289">
                  <c:v>222.6</c:v>
                </c:pt>
                <c:pt idx="290">
                  <c:v>196.6</c:v>
                </c:pt>
                <c:pt idx="291">
                  <c:v>192.6</c:v>
                </c:pt>
                <c:pt idx="292">
                  <c:v>190.4</c:v>
                </c:pt>
                <c:pt idx="293">
                  <c:v>221.6</c:v>
                </c:pt>
                <c:pt idx="294">
                  <c:v>223.6</c:v>
                </c:pt>
                <c:pt idx="295">
                  <c:v>206</c:v>
                </c:pt>
                <c:pt idx="296">
                  <c:v>206.8</c:v>
                </c:pt>
                <c:pt idx="297">
                  <c:v>209.6</c:v>
                </c:pt>
                <c:pt idx="298">
                  <c:v>209.4</c:v>
                </c:pt>
                <c:pt idx="299">
                  <c:v>207.4</c:v>
                </c:pt>
                <c:pt idx="300">
                  <c:v>184.8</c:v>
                </c:pt>
                <c:pt idx="301">
                  <c:v>210.2</c:v>
                </c:pt>
                <c:pt idx="302">
                  <c:v>188.2</c:v>
                </c:pt>
                <c:pt idx="303">
                  <c:v>189.2</c:v>
                </c:pt>
                <c:pt idx="304">
                  <c:v>183.2</c:v>
                </c:pt>
                <c:pt idx="305">
                  <c:v>210</c:v>
                </c:pt>
                <c:pt idx="306">
                  <c:v>175.6</c:v>
                </c:pt>
                <c:pt idx="307">
                  <c:v>199.8</c:v>
                </c:pt>
                <c:pt idx="308">
                  <c:v>204.8</c:v>
                </c:pt>
                <c:pt idx="309">
                  <c:v>197.8</c:v>
                </c:pt>
                <c:pt idx="310">
                  <c:v>201.4</c:v>
                </c:pt>
                <c:pt idx="311">
                  <c:v>185</c:v>
                </c:pt>
                <c:pt idx="312">
                  <c:v>178.6</c:v>
                </c:pt>
                <c:pt idx="313">
                  <c:v>182.2</c:v>
                </c:pt>
                <c:pt idx="314">
                  <c:v>178.8</c:v>
                </c:pt>
                <c:pt idx="315">
                  <c:v>206.2</c:v>
                </c:pt>
                <c:pt idx="316">
                  <c:v>192.4</c:v>
                </c:pt>
                <c:pt idx="317">
                  <c:v>189.6</c:v>
                </c:pt>
                <c:pt idx="318">
                  <c:v>154.80000000000001</c:v>
                </c:pt>
                <c:pt idx="319">
                  <c:v>152</c:v>
                </c:pt>
                <c:pt idx="320">
                  <c:v>158.6</c:v>
                </c:pt>
                <c:pt idx="321">
                  <c:v>153.19999999999999</c:v>
                </c:pt>
                <c:pt idx="322">
                  <c:v>154</c:v>
                </c:pt>
                <c:pt idx="323">
                  <c:v>157.4</c:v>
                </c:pt>
                <c:pt idx="324">
                  <c:v>163.4</c:v>
                </c:pt>
                <c:pt idx="325">
                  <c:v>137.80000000000001</c:v>
                </c:pt>
                <c:pt idx="326">
                  <c:v>156</c:v>
                </c:pt>
                <c:pt idx="327">
                  <c:v>149.6</c:v>
                </c:pt>
                <c:pt idx="328">
                  <c:v>144.19999999999999</c:v>
                </c:pt>
                <c:pt idx="329">
                  <c:v>158.19999999999999</c:v>
                </c:pt>
                <c:pt idx="330">
                  <c:v>148.4</c:v>
                </c:pt>
                <c:pt idx="331">
                  <c:v>152</c:v>
                </c:pt>
                <c:pt idx="332">
                  <c:v>143.80000000000001</c:v>
                </c:pt>
                <c:pt idx="333">
                  <c:v>141.4</c:v>
                </c:pt>
                <c:pt idx="334">
                  <c:v>129.19999999999999</c:v>
                </c:pt>
                <c:pt idx="335">
                  <c:v>108.2</c:v>
                </c:pt>
                <c:pt idx="336">
                  <c:v>117.8</c:v>
                </c:pt>
                <c:pt idx="337">
                  <c:v>124.4</c:v>
                </c:pt>
                <c:pt idx="338">
                  <c:v>132.80000000000001</c:v>
                </c:pt>
                <c:pt idx="339">
                  <c:v>112.4</c:v>
                </c:pt>
                <c:pt idx="340">
                  <c:v>112.2</c:v>
                </c:pt>
                <c:pt idx="341">
                  <c:v>105.6</c:v>
                </c:pt>
                <c:pt idx="342">
                  <c:v>112.6</c:v>
                </c:pt>
                <c:pt idx="343">
                  <c:v>129.19999999999999</c:v>
                </c:pt>
                <c:pt idx="344">
                  <c:v>119</c:v>
                </c:pt>
                <c:pt idx="345">
                  <c:v>105.74</c:v>
                </c:pt>
                <c:pt idx="346">
                  <c:v>103.76</c:v>
                </c:pt>
                <c:pt idx="347">
                  <c:v>108.8</c:v>
                </c:pt>
                <c:pt idx="348">
                  <c:v>84.8</c:v>
                </c:pt>
                <c:pt idx="349">
                  <c:v>101.8</c:v>
                </c:pt>
                <c:pt idx="350">
                  <c:v>91</c:v>
                </c:pt>
                <c:pt idx="351">
                  <c:v>84.2</c:v>
                </c:pt>
                <c:pt idx="352">
                  <c:v>90.6</c:v>
                </c:pt>
                <c:pt idx="353">
                  <c:v>99</c:v>
                </c:pt>
                <c:pt idx="354">
                  <c:v>103.6</c:v>
                </c:pt>
                <c:pt idx="355">
                  <c:v>88.4</c:v>
                </c:pt>
                <c:pt idx="356">
                  <c:v>84</c:v>
                </c:pt>
                <c:pt idx="357">
                  <c:v>88.8</c:v>
                </c:pt>
                <c:pt idx="358">
                  <c:v>74</c:v>
                </c:pt>
                <c:pt idx="359">
                  <c:v>68.400000000000006</c:v>
                </c:pt>
                <c:pt idx="360">
                  <c:v>77.2</c:v>
                </c:pt>
                <c:pt idx="361">
                  <c:v>74</c:v>
                </c:pt>
                <c:pt idx="362">
                  <c:v>74.400000000000006</c:v>
                </c:pt>
                <c:pt idx="363">
                  <c:v>75.2</c:v>
                </c:pt>
                <c:pt idx="364">
                  <c:v>71</c:v>
                </c:pt>
                <c:pt idx="365">
                  <c:v>68.8</c:v>
                </c:pt>
                <c:pt idx="366">
                  <c:v>73</c:v>
                </c:pt>
                <c:pt idx="367">
                  <c:v>59.6</c:v>
                </c:pt>
                <c:pt idx="368">
                  <c:v>54.8</c:v>
                </c:pt>
                <c:pt idx="369">
                  <c:v>58.4</c:v>
                </c:pt>
                <c:pt idx="370">
                  <c:v>59.6</c:v>
                </c:pt>
                <c:pt idx="371">
                  <c:v>57</c:v>
                </c:pt>
                <c:pt idx="372">
                  <c:v>53</c:v>
                </c:pt>
                <c:pt idx="373">
                  <c:v>52</c:v>
                </c:pt>
                <c:pt idx="374">
                  <c:v>49.6</c:v>
                </c:pt>
                <c:pt idx="375">
                  <c:v>54.6</c:v>
                </c:pt>
                <c:pt idx="376">
                  <c:v>49</c:v>
                </c:pt>
                <c:pt idx="377">
                  <c:v>49.4</c:v>
                </c:pt>
                <c:pt idx="378">
                  <c:v>50.4</c:v>
                </c:pt>
                <c:pt idx="379">
                  <c:v>47.4</c:v>
                </c:pt>
                <c:pt idx="380">
                  <c:v>44.8</c:v>
                </c:pt>
                <c:pt idx="381">
                  <c:v>43</c:v>
                </c:pt>
                <c:pt idx="382">
                  <c:v>41</c:v>
                </c:pt>
                <c:pt idx="383">
                  <c:v>49</c:v>
                </c:pt>
                <c:pt idx="384">
                  <c:v>49.4</c:v>
                </c:pt>
                <c:pt idx="385">
                  <c:v>48.4</c:v>
                </c:pt>
                <c:pt idx="386">
                  <c:v>36.4</c:v>
                </c:pt>
                <c:pt idx="387">
                  <c:v>35.200000000000003</c:v>
                </c:pt>
                <c:pt idx="388">
                  <c:v>54.6</c:v>
                </c:pt>
                <c:pt idx="389">
                  <c:v>47.4</c:v>
                </c:pt>
                <c:pt idx="390">
                  <c:v>43.2</c:v>
                </c:pt>
                <c:pt idx="391">
                  <c:v>48.6</c:v>
                </c:pt>
                <c:pt idx="392">
                  <c:v>35.200000000000003</c:v>
                </c:pt>
                <c:pt idx="393">
                  <c:v>34.200000000000003</c:v>
                </c:pt>
                <c:pt idx="394">
                  <c:v>27.8</c:v>
                </c:pt>
                <c:pt idx="395">
                  <c:v>33.200000000000003</c:v>
                </c:pt>
                <c:pt idx="396">
                  <c:v>38.799999999999997</c:v>
                </c:pt>
                <c:pt idx="397">
                  <c:v>26</c:v>
                </c:pt>
                <c:pt idx="398">
                  <c:v>27.6</c:v>
                </c:pt>
                <c:pt idx="399">
                  <c:v>31.6</c:v>
                </c:pt>
                <c:pt idx="400">
                  <c:v>23.6</c:v>
                </c:pt>
                <c:pt idx="401">
                  <c:v>29.4</c:v>
                </c:pt>
                <c:pt idx="402">
                  <c:v>26.2</c:v>
                </c:pt>
                <c:pt idx="403">
                  <c:v>25</c:v>
                </c:pt>
                <c:pt idx="404">
                  <c:v>34</c:v>
                </c:pt>
                <c:pt idx="405">
                  <c:v>36</c:v>
                </c:pt>
                <c:pt idx="406">
                  <c:v>29.2</c:v>
                </c:pt>
                <c:pt idx="407">
                  <c:v>33.200000000000003</c:v>
                </c:pt>
                <c:pt idx="408">
                  <c:v>31.2</c:v>
                </c:pt>
                <c:pt idx="409">
                  <c:v>33</c:v>
                </c:pt>
                <c:pt idx="410">
                  <c:v>22</c:v>
                </c:pt>
                <c:pt idx="411">
                  <c:v>27.8</c:v>
                </c:pt>
                <c:pt idx="412">
                  <c:v>32.200000000000003</c:v>
                </c:pt>
                <c:pt idx="413">
                  <c:v>21.2</c:v>
                </c:pt>
                <c:pt idx="414">
                  <c:v>21</c:v>
                </c:pt>
                <c:pt idx="415">
                  <c:v>18.2</c:v>
                </c:pt>
                <c:pt idx="416">
                  <c:v>22.4</c:v>
                </c:pt>
                <c:pt idx="417">
                  <c:v>19.600000000000001</c:v>
                </c:pt>
                <c:pt idx="418">
                  <c:v>18.399999999999999</c:v>
                </c:pt>
                <c:pt idx="419">
                  <c:v>19.399999999999999</c:v>
                </c:pt>
                <c:pt idx="420">
                  <c:v>16.600000000000001</c:v>
                </c:pt>
                <c:pt idx="421">
                  <c:v>16.8</c:v>
                </c:pt>
                <c:pt idx="422">
                  <c:v>23.4</c:v>
                </c:pt>
                <c:pt idx="423">
                  <c:v>19.399999999999999</c:v>
                </c:pt>
                <c:pt idx="424">
                  <c:v>14.2</c:v>
                </c:pt>
                <c:pt idx="425">
                  <c:v>19.2</c:v>
                </c:pt>
                <c:pt idx="426">
                  <c:v>20.399999999999999</c:v>
                </c:pt>
                <c:pt idx="427">
                  <c:v>19</c:v>
                </c:pt>
                <c:pt idx="428">
                  <c:v>9.2000100000000007</c:v>
                </c:pt>
                <c:pt idx="429">
                  <c:v>16.2</c:v>
                </c:pt>
                <c:pt idx="430">
                  <c:v>13.8</c:v>
                </c:pt>
                <c:pt idx="431">
                  <c:v>29</c:v>
                </c:pt>
                <c:pt idx="432">
                  <c:v>13</c:v>
                </c:pt>
                <c:pt idx="433">
                  <c:v>12.6</c:v>
                </c:pt>
                <c:pt idx="434">
                  <c:v>12</c:v>
                </c:pt>
                <c:pt idx="435">
                  <c:v>14.2</c:v>
                </c:pt>
                <c:pt idx="436">
                  <c:v>8.1999999999999993</c:v>
                </c:pt>
                <c:pt idx="437">
                  <c:v>13</c:v>
                </c:pt>
                <c:pt idx="438">
                  <c:v>12.4</c:v>
                </c:pt>
                <c:pt idx="439">
                  <c:v>10.8</c:v>
                </c:pt>
                <c:pt idx="440">
                  <c:v>13.4</c:v>
                </c:pt>
                <c:pt idx="441">
                  <c:v>10.8</c:v>
                </c:pt>
                <c:pt idx="442">
                  <c:v>10.199999999999999</c:v>
                </c:pt>
                <c:pt idx="443">
                  <c:v>11</c:v>
                </c:pt>
                <c:pt idx="444">
                  <c:v>11.4</c:v>
                </c:pt>
                <c:pt idx="445">
                  <c:v>12.8</c:v>
                </c:pt>
                <c:pt idx="446">
                  <c:v>11.8</c:v>
                </c:pt>
                <c:pt idx="447">
                  <c:v>10.6</c:v>
                </c:pt>
                <c:pt idx="448">
                  <c:v>8.6</c:v>
                </c:pt>
                <c:pt idx="449">
                  <c:v>7.8</c:v>
                </c:pt>
                <c:pt idx="450">
                  <c:v>10.8</c:v>
                </c:pt>
                <c:pt idx="451">
                  <c:v>9</c:v>
                </c:pt>
                <c:pt idx="452">
                  <c:v>5.6</c:v>
                </c:pt>
                <c:pt idx="453">
                  <c:v>8</c:v>
                </c:pt>
                <c:pt idx="454">
                  <c:v>8</c:v>
                </c:pt>
                <c:pt idx="455">
                  <c:v>8</c:v>
                </c:pt>
                <c:pt idx="456">
                  <c:v>7.6</c:v>
                </c:pt>
                <c:pt idx="457">
                  <c:v>5.6</c:v>
                </c:pt>
                <c:pt idx="458">
                  <c:v>4.8</c:v>
                </c:pt>
                <c:pt idx="459">
                  <c:v>8</c:v>
                </c:pt>
                <c:pt idx="460">
                  <c:v>8.4</c:v>
                </c:pt>
                <c:pt idx="461">
                  <c:v>9.6</c:v>
                </c:pt>
                <c:pt idx="462">
                  <c:v>6.8</c:v>
                </c:pt>
                <c:pt idx="463">
                  <c:v>3.40001</c:v>
                </c:pt>
                <c:pt idx="464">
                  <c:v>9</c:v>
                </c:pt>
                <c:pt idx="465">
                  <c:v>8.1999999999999993</c:v>
                </c:pt>
                <c:pt idx="466">
                  <c:v>5.6</c:v>
                </c:pt>
                <c:pt idx="467">
                  <c:v>8.4</c:v>
                </c:pt>
                <c:pt idx="468">
                  <c:v>9.6</c:v>
                </c:pt>
                <c:pt idx="469">
                  <c:v>7.4</c:v>
                </c:pt>
                <c:pt idx="470">
                  <c:v>5.8</c:v>
                </c:pt>
                <c:pt idx="471">
                  <c:v>8.6</c:v>
                </c:pt>
                <c:pt idx="472">
                  <c:v>6.8</c:v>
                </c:pt>
                <c:pt idx="473">
                  <c:v>5.6</c:v>
                </c:pt>
                <c:pt idx="474">
                  <c:v>4</c:v>
                </c:pt>
                <c:pt idx="475">
                  <c:v>4.4000000000000004</c:v>
                </c:pt>
                <c:pt idx="476">
                  <c:v>5.4</c:v>
                </c:pt>
                <c:pt idx="477">
                  <c:v>3.8</c:v>
                </c:pt>
                <c:pt idx="478">
                  <c:v>6.2</c:v>
                </c:pt>
                <c:pt idx="479">
                  <c:v>3</c:v>
                </c:pt>
                <c:pt idx="480">
                  <c:v>3</c:v>
                </c:pt>
                <c:pt idx="481">
                  <c:v>2.6</c:v>
                </c:pt>
                <c:pt idx="482">
                  <c:v>2.2000000000000002</c:v>
                </c:pt>
                <c:pt idx="483">
                  <c:v>6.2</c:v>
                </c:pt>
                <c:pt idx="484">
                  <c:v>3.6</c:v>
                </c:pt>
                <c:pt idx="485">
                  <c:v>5.2</c:v>
                </c:pt>
                <c:pt idx="486">
                  <c:v>3</c:v>
                </c:pt>
                <c:pt idx="487">
                  <c:v>6.2</c:v>
                </c:pt>
                <c:pt idx="488">
                  <c:v>3.4</c:v>
                </c:pt>
                <c:pt idx="489">
                  <c:v>5.2</c:v>
                </c:pt>
                <c:pt idx="490">
                  <c:v>5.2</c:v>
                </c:pt>
                <c:pt idx="491">
                  <c:v>2.6</c:v>
                </c:pt>
                <c:pt idx="492">
                  <c:v>4.2</c:v>
                </c:pt>
                <c:pt idx="493">
                  <c:v>1.4</c:v>
                </c:pt>
                <c:pt idx="494">
                  <c:v>3.2</c:v>
                </c:pt>
                <c:pt idx="495">
                  <c:v>4</c:v>
                </c:pt>
                <c:pt idx="496">
                  <c:v>3.4</c:v>
                </c:pt>
                <c:pt idx="497">
                  <c:v>1.8</c:v>
                </c:pt>
                <c:pt idx="498">
                  <c:v>5.2</c:v>
                </c:pt>
                <c:pt idx="499">
                  <c:v>5.4</c:v>
                </c:pt>
                <c:pt idx="500">
                  <c:v>3.6</c:v>
                </c:pt>
                <c:pt idx="501">
                  <c:v>4.8</c:v>
                </c:pt>
                <c:pt idx="502">
                  <c:v>0.20000100000000001</c:v>
                </c:pt>
                <c:pt idx="503">
                  <c:v>1.6</c:v>
                </c:pt>
                <c:pt idx="504">
                  <c:v>3.4</c:v>
                </c:pt>
                <c:pt idx="505">
                  <c:v>1.4</c:v>
                </c:pt>
                <c:pt idx="506">
                  <c:v>2.6</c:v>
                </c:pt>
                <c:pt idx="507">
                  <c:v>1.2</c:v>
                </c:pt>
                <c:pt idx="508">
                  <c:v>2</c:v>
                </c:pt>
                <c:pt idx="509">
                  <c:v>2.2000000000000002</c:v>
                </c:pt>
                <c:pt idx="510">
                  <c:v>2.6</c:v>
                </c:pt>
                <c:pt idx="511">
                  <c:v>1</c:v>
                </c:pt>
                <c:pt idx="512">
                  <c:v>1</c:v>
                </c:pt>
                <c:pt idx="513">
                  <c:v>0.79999900000000002</c:v>
                </c:pt>
                <c:pt idx="514">
                  <c:v>0.20000100000000001</c:v>
                </c:pt>
                <c:pt idx="515">
                  <c:v>1</c:v>
                </c:pt>
                <c:pt idx="516">
                  <c:v>1</c:v>
                </c:pt>
                <c:pt idx="517">
                  <c:v>1.4</c:v>
                </c:pt>
                <c:pt idx="518">
                  <c:v>2.6</c:v>
                </c:pt>
                <c:pt idx="519">
                  <c:v>1.4</c:v>
                </c:pt>
                <c:pt idx="520">
                  <c:v>3</c:v>
                </c:pt>
                <c:pt idx="521">
                  <c:v>2.8</c:v>
                </c:pt>
                <c:pt idx="522">
                  <c:v>2</c:v>
                </c:pt>
                <c:pt idx="523">
                  <c:v>1.8</c:v>
                </c:pt>
                <c:pt idx="524">
                  <c:v>1</c:v>
                </c:pt>
                <c:pt idx="525">
                  <c:v>1</c:v>
                </c:pt>
                <c:pt idx="526">
                  <c:v>0.79999900000000002</c:v>
                </c:pt>
                <c:pt idx="527">
                  <c:v>0.60000200000000004</c:v>
                </c:pt>
                <c:pt idx="528">
                  <c:v>2.8</c:v>
                </c:pt>
                <c:pt idx="529">
                  <c:v>1.8</c:v>
                </c:pt>
                <c:pt idx="530">
                  <c:v>1</c:v>
                </c:pt>
                <c:pt idx="531">
                  <c:v>0.79999900000000002</c:v>
                </c:pt>
                <c:pt idx="532">
                  <c:v>0.40000200000000002</c:v>
                </c:pt>
                <c:pt idx="533">
                  <c:v>2.4</c:v>
                </c:pt>
                <c:pt idx="534">
                  <c:v>3.6</c:v>
                </c:pt>
                <c:pt idx="535">
                  <c:v>2.2000000000000002</c:v>
                </c:pt>
                <c:pt idx="536">
                  <c:v>2.4</c:v>
                </c:pt>
                <c:pt idx="537">
                  <c:v>0.80000300000000002</c:v>
                </c:pt>
                <c:pt idx="538">
                  <c:v>3.4</c:v>
                </c:pt>
                <c:pt idx="539">
                  <c:v>1.2</c:v>
                </c:pt>
                <c:pt idx="540">
                  <c:v>1.6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0.40000200000000002</c:v>
                </c:pt>
                <c:pt idx="545">
                  <c:v>1.8</c:v>
                </c:pt>
                <c:pt idx="546">
                  <c:v>1</c:v>
                </c:pt>
                <c:pt idx="547">
                  <c:v>0.79999900000000002</c:v>
                </c:pt>
                <c:pt idx="548">
                  <c:v>0.20000100000000001</c:v>
                </c:pt>
                <c:pt idx="549">
                  <c:v>1.2</c:v>
                </c:pt>
                <c:pt idx="550">
                  <c:v>1.6</c:v>
                </c:pt>
                <c:pt idx="551">
                  <c:v>0.60000200000000004</c:v>
                </c:pt>
                <c:pt idx="552">
                  <c:v>2.4</c:v>
                </c:pt>
                <c:pt idx="553">
                  <c:v>0.40000200000000002</c:v>
                </c:pt>
                <c:pt idx="554">
                  <c:v>1.6</c:v>
                </c:pt>
                <c:pt idx="555">
                  <c:v>0.20000100000000001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1.2</c:v>
                </c:pt>
                <c:pt idx="560">
                  <c:v>2</c:v>
                </c:pt>
                <c:pt idx="561">
                  <c:v>2</c:v>
                </c:pt>
                <c:pt idx="562">
                  <c:v>1.8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0.79999900000000002</c:v>
                </c:pt>
                <c:pt idx="567">
                  <c:v>0</c:v>
                </c:pt>
                <c:pt idx="568">
                  <c:v>0.20000100000000001</c:v>
                </c:pt>
                <c:pt idx="569">
                  <c:v>0.79999900000000002</c:v>
                </c:pt>
                <c:pt idx="570">
                  <c:v>0</c:v>
                </c:pt>
                <c:pt idx="571">
                  <c:v>0</c:v>
                </c:pt>
                <c:pt idx="572">
                  <c:v>0.20000100000000001</c:v>
                </c:pt>
                <c:pt idx="573">
                  <c:v>0.79999900000000002</c:v>
                </c:pt>
                <c:pt idx="574">
                  <c:v>0.20000100000000001</c:v>
                </c:pt>
                <c:pt idx="575">
                  <c:v>6.2000200000000003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'analysis repeat'!$E$15</c:f>
              <c:strCache>
                <c:ptCount val="1"/>
                <c:pt idx="0">
                  <c:v>thermal y</c:v>
                </c:pt>
              </c:strCache>
            </c:strRef>
          </c:tx>
          <c:marker>
            <c:symbol val="none"/>
          </c:marker>
          <c:xVal>
            <c:numRef>
              <c:f>'analysis repeat'!$A$16:$A$17002</c:f>
              <c:numCache>
                <c:formatCode>General</c:formatCode>
                <c:ptCount val="16987"/>
                <c:pt idx="0">
                  <c:v>-287</c:v>
                </c:pt>
                <c:pt idx="1">
                  <c:v>-286</c:v>
                </c:pt>
                <c:pt idx="2">
                  <c:v>-285</c:v>
                </c:pt>
                <c:pt idx="3">
                  <c:v>-284</c:v>
                </c:pt>
                <c:pt idx="4">
                  <c:v>-283</c:v>
                </c:pt>
                <c:pt idx="5">
                  <c:v>-282</c:v>
                </c:pt>
                <c:pt idx="6">
                  <c:v>-281</c:v>
                </c:pt>
                <c:pt idx="7">
                  <c:v>-280</c:v>
                </c:pt>
                <c:pt idx="8">
                  <c:v>-279</c:v>
                </c:pt>
                <c:pt idx="9">
                  <c:v>-278</c:v>
                </c:pt>
                <c:pt idx="10">
                  <c:v>-277</c:v>
                </c:pt>
                <c:pt idx="11">
                  <c:v>-276</c:v>
                </c:pt>
                <c:pt idx="12">
                  <c:v>-275</c:v>
                </c:pt>
                <c:pt idx="13">
                  <c:v>-274</c:v>
                </c:pt>
                <c:pt idx="14">
                  <c:v>-273</c:v>
                </c:pt>
                <c:pt idx="15">
                  <c:v>-272</c:v>
                </c:pt>
                <c:pt idx="16">
                  <c:v>-271</c:v>
                </c:pt>
                <c:pt idx="17">
                  <c:v>-270</c:v>
                </c:pt>
                <c:pt idx="18">
                  <c:v>-269</c:v>
                </c:pt>
                <c:pt idx="19">
                  <c:v>-268</c:v>
                </c:pt>
                <c:pt idx="20">
                  <c:v>-267</c:v>
                </c:pt>
                <c:pt idx="21">
                  <c:v>-266</c:v>
                </c:pt>
                <c:pt idx="22">
                  <c:v>-265</c:v>
                </c:pt>
                <c:pt idx="23">
                  <c:v>-264</c:v>
                </c:pt>
                <c:pt idx="24">
                  <c:v>-263</c:v>
                </c:pt>
                <c:pt idx="25">
                  <c:v>-262</c:v>
                </c:pt>
                <c:pt idx="26">
                  <c:v>-261</c:v>
                </c:pt>
                <c:pt idx="27">
                  <c:v>-260</c:v>
                </c:pt>
                <c:pt idx="28">
                  <c:v>-259</c:v>
                </c:pt>
                <c:pt idx="29">
                  <c:v>-258</c:v>
                </c:pt>
                <c:pt idx="30">
                  <c:v>-257</c:v>
                </c:pt>
                <c:pt idx="31">
                  <c:v>-256</c:v>
                </c:pt>
                <c:pt idx="32">
                  <c:v>-255</c:v>
                </c:pt>
                <c:pt idx="33">
                  <c:v>-254</c:v>
                </c:pt>
                <c:pt idx="34">
                  <c:v>-253</c:v>
                </c:pt>
                <c:pt idx="35">
                  <c:v>-252</c:v>
                </c:pt>
                <c:pt idx="36">
                  <c:v>-251</c:v>
                </c:pt>
                <c:pt idx="37">
                  <c:v>-250</c:v>
                </c:pt>
                <c:pt idx="38">
                  <c:v>-249</c:v>
                </c:pt>
                <c:pt idx="39">
                  <c:v>-248</c:v>
                </c:pt>
                <c:pt idx="40">
                  <c:v>-247</c:v>
                </c:pt>
                <c:pt idx="41">
                  <c:v>-246</c:v>
                </c:pt>
                <c:pt idx="42">
                  <c:v>-245</c:v>
                </c:pt>
                <c:pt idx="43">
                  <c:v>-244</c:v>
                </c:pt>
                <c:pt idx="44">
                  <c:v>-243</c:v>
                </c:pt>
                <c:pt idx="45">
                  <c:v>-242</c:v>
                </c:pt>
                <c:pt idx="46">
                  <c:v>-241</c:v>
                </c:pt>
                <c:pt idx="47">
                  <c:v>-240</c:v>
                </c:pt>
                <c:pt idx="48">
                  <c:v>-239</c:v>
                </c:pt>
                <c:pt idx="49">
                  <c:v>-238</c:v>
                </c:pt>
                <c:pt idx="50">
                  <c:v>-237</c:v>
                </c:pt>
                <c:pt idx="51">
                  <c:v>-236</c:v>
                </c:pt>
                <c:pt idx="52">
                  <c:v>-235</c:v>
                </c:pt>
                <c:pt idx="53">
                  <c:v>-234</c:v>
                </c:pt>
                <c:pt idx="54">
                  <c:v>-233</c:v>
                </c:pt>
                <c:pt idx="55">
                  <c:v>-232</c:v>
                </c:pt>
                <c:pt idx="56">
                  <c:v>-231</c:v>
                </c:pt>
                <c:pt idx="57">
                  <c:v>-230</c:v>
                </c:pt>
                <c:pt idx="58">
                  <c:v>-229</c:v>
                </c:pt>
                <c:pt idx="59">
                  <c:v>-228</c:v>
                </c:pt>
                <c:pt idx="60">
                  <c:v>-227</c:v>
                </c:pt>
                <c:pt idx="61">
                  <c:v>-226</c:v>
                </c:pt>
                <c:pt idx="62">
                  <c:v>-225</c:v>
                </c:pt>
                <c:pt idx="63">
                  <c:v>-224</c:v>
                </c:pt>
                <c:pt idx="64">
                  <c:v>-223</c:v>
                </c:pt>
                <c:pt idx="65">
                  <c:v>-222</c:v>
                </c:pt>
                <c:pt idx="66">
                  <c:v>-221</c:v>
                </c:pt>
                <c:pt idx="67">
                  <c:v>-220</c:v>
                </c:pt>
                <c:pt idx="68">
                  <c:v>-219</c:v>
                </c:pt>
                <c:pt idx="69">
                  <c:v>-218</c:v>
                </c:pt>
                <c:pt idx="70">
                  <c:v>-217</c:v>
                </c:pt>
                <c:pt idx="71">
                  <c:v>-216</c:v>
                </c:pt>
                <c:pt idx="72">
                  <c:v>-215</c:v>
                </c:pt>
                <c:pt idx="73">
                  <c:v>-214</c:v>
                </c:pt>
                <c:pt idx="74">
                  <c:v>-213</c:v>
                </c:pt>
                <c:pt idx="75">
                  <c:v>-212</c:v>
                </c:pt>
                <c:pt idx="76">
                  <c:v>-211</c:v>
                </c:pt>
                <c:pt idx="77">
                  <c:v>-210</c:v>
                </c:pt>
                <c:pt idx="78">
                  <c:v>-209</c:v>
                </c:pt>
                <c:pt idx="79">
                  <c:v>-208</c:v>
                </c:pt>
                <c:pt idx="80">
                  <c:v>-207</c:v>
                </c:pt>
                <c:pt idx="81">
                  <c:v>-206</c:v>
                </c:pt>
                <c:pt idx="82">
                  <c:v>-205</c:v>
                </c:pt>
                <c:pt idx="83">
                  <c:v>-204</c:v>
                </c:pt>
                <c:pt idx="84">
                  <c:v>-203</c:v>
                </c:pt>
                <c:pt idx="85">
                  <c:v>-202</c:v>
                </c:pt>
                <c:pt idx="86">
                  <c:v>-201</c:v>
                </c:pt>
                <c:pt idx="87">
                  <c:v>-200</c:v>
                </c:pt>
                <c:pt idx="88">
                  <c:v>-199</c:v>
                </c:pt>
                <c:pt idx="89">
                  <c:v>-198</c:v>
                </c:pt>
                <c:pt idx="90">
                  <c:v>-197</c:v>
                </c:pt>
                <c:pt idx="91">
                  <c:v>-196</c:v>
                </c:pt>
                <c:pt idx="92">
                  <c:v>-195</c:v>
                </c:pt>
                <c:pt idx="93">
                  <c:v>-194</c:v>
                </c:pt>
                <c:pt idx="94">
                  <c:v>-193</c:v>
                </c:pt>
                <c:pt idx="95">
                  <c:v>-192</c:v>
                </c:pt>
                <c:pt idx="96">
                  <c:v>-191</c:v>
                </c:pt>
                <c:pt idx="97">
                  <c:v>-190</c:v>
                </c:pt>
                <c:pt idx="98">
                  <c:v>-189</c:v>
                </c:pt>
                <c:pt idx="99">
                  <c:v>-188</c:v>
                </c:pt>
                <c:pt idx="100">
                  <c:v>-187</c:v>
                </c:pt>
                <c:pt idx="101">
                  <c:v>-186</c:v>
                </c:pt>
                <c:pt idx="102">
                  <c:v>-185</c:v>
                </c:pt>
                <c:pt idx="103">
                  <c:v>-184</c:v>
                </c:pt>
                <c:pt idx="104">
                  <c:v>-183</c:v>
                </c:pt>
                <c:pt idx="105">
                  <c:v>-182</c:v>
                </c:pt>
                <c:pt idx="106">
                  <c:v>-181</c:v>
                </c:pt>
                <c:pt idx="107">
                  <c:v>-180</c:v>
                </c:pt>
                <c:pt idx="108">
                  <c:v>-179</c:v>
                </c:pt>
                <c:pt idx="109">
                  <c:v>-178</c:v>
                </c:pt>
                <c:pt idx="110">
                  <c:v>-177</c:v>
                </c:pt>
                <c:pt idx="111">
                  <c:v>-176</c:v>
                </c:pt>
                <c:pt idx="112">
                  <c:v>-175</c:v>
                </c:pt>
                <c:pt idx="113">
                  <c:v>-174</c:v>
                </c:pt>
                <c:pt idx="114">
                  <c:v>-173</c:v>
                </c:pt>
                <c:pt idx="115">
                  <c:v>-172</c:v>
                </c:pt>
                <c:pt idx="116">
                  <c:v>-171</c:v>
                </c:pt>
                <c:pt idx="117">
                  <c:v>-170</c:v>
                </c:pt>
                <c:pt idx="118">
                  <c:v>-169</c:v>
                </c:pt>
                <c:pt idx="119">
                  <c:v>-168</c:v>
                </c:pt>
                <c:pt idx="120">
                  <c:v>-167</c:v>
                </c:pt>
                <c:pt idx="121">
                  <c:v>-166</c:v>
                </c:pt>
                <c:pt idx="122">
                  <c:v>-165</c:v>
                </c:pt>
                <c:pt idx="123">
                  <c:v>-164</c:v>
                </c:pt>
                <c:pt idx="124">
                  <c:v>-163</c:v>
                </c:pt>
                <c:pt idx="125">
                  <c:v>-162</c:v>
                </c:pt>
                <c:pt idx="126">
                  <c:v>-161</c:v>
                </c:pt>
                <c:pt idx="127">
                  <c:v>-160</c:v>
                </c:pt>
                <c:pt idx="128">
                  <c:v>-159</c:v>
                </c:pt>
                <c:pt idx="129">
                  <c:v>-158</c:v>
                </c:pt>
                <c:pt idx="130">
                  <c:v>-157</c:v>
                </c:pt>
                <c:pt idx="131">
                  <c:v>-156</c:v>
                </c:pt>
                <c:pt idx="132">
                  <c:v>-155</c:v>
                </c:pt>
                <c:pt idx="133">
                  <c:v>-154</c:v>
                </c:pt>
                <c:pt idx="134">
                  <c:v>-153</c:v>
                </c:pt>
                <c:pt idx="135">
                  <c:v>-152</c:v>
                </c:pt>
                <c:pt idx="136">
                  <c:v>-151</c:v>
                </c:pt>
                <c:pt idx="137">
                  <c:v>-150</c:v>
                </c:pt>
                <c:pt idx="138">
                  <c:v>-149</c:v>
                </c:pt>
                <c:pt idx="139">
                  <c:v>-148</c:v>
                </c:pt>
                <c:pt idx="140">
                  <c:v>-147</c:v>
                </c:pt>
                <c:pt idx="141">
                  <c:v>-146</c:v>
                </c:pt>
                <c:pt idx="142">
                  <c:v>-145</c:v>
                </c:pt>
                <c:pt idx="143">
                  <c:v>-144</c:v>
                </c:pt>
                <c:pt idx="144">
                  <c:v>-143</c:v>
                </c:pt>
                <c:pt idx="145">
                  <c:v>-142</c:v>
                </c:pt>
                <c:pt idx="146">
                  <c:v>-141</c:v>
                </c:pt>
                <c:pt idx="147">
                  <c:v>-140</c:v>
                </c:pt>
                <c:pt idx="148">
                  <c:v>-139</c:v>
                </c:pt>
                <c:pt idx="149">
                  <c:v>-138</c:v>
                </c:pt>
                <c:pt idx="150">
                  <c:v>-137</c:v>
                </c:pt>
                <c:pt idx="151">
                  <c:v>-136</c:v>
                </c:pt>
                <c:pt idx="152">
                  <c:v>-135</c:v>
                </c:pt>
                <c:pt idx="153">
                  <c:v>-134</c:v>
                </c:pt>
                <c:pt idx="154">
                  <c:v>-133</c:v>
                </c:pt>
                <c:pt idx="155">
                  <c:v>-132</c:v>
                </c:pt>
                <c:pt idx="156">
                  <c:v>-131</c:v>
                </c:pt>
                <c:pt idx="157">
                  <c:v>-130</c:v>
                </c:pt>
                <c:pt idx="158">
                  <c:v>-129</c:v>
                </c:pt>
                <c:pt idx="159">
                  <c:v>-128</c:v>
                </c:pt>
                <c:pt idx="160">
                  <c:v>-127</c:v>
                </c:pt>
                <c:pt idx="161">
                  <c:v>-126</c:v>
                </c:pt>
                <c:pt idx="162">
                  <c:v>-125</c:v>
                </c:pt>
                <c:pt idx="163">
                  <c:v>-124</c:v>
                </c:pt>
                <c:pt idx="164">
                  <c:v>-123</c:v>
                </c:pt>
                <c:pt idx="165">
                  <c:v>-122</c:v>
                </c:pt>
                <c:pt idx="166">
                  <c:v>-121</c:v>
                </c:pt>
                <c:pt idx="167">
                  <c:v>-120</c:v>
                </c:pt>
                <c:pt idx="168">
                  <c:v>-119</c:v>
                </c:pt>
                <c:pt idx="169">
                  <c:v>-118</c:v>
                </c:pt>
                <c:pt idx="170">
                  <c:v>-117</c:v>
                </c:pt>
                <c:pt idx="171">
                  <c:v>-116</c:v>
                </c:pt>
                <c:pt idx="172">
                  <c:v>-115</c:v>
                </c:pt>
                <c:pt idx="173">
                  <c:v>-114</c:v>
                </c:pt>
                <c:pt idx="174">
                  <c:v>-113</c:v>
                </c:pt>
                <c:pt idx="175">
                  <c:v>-112</c:v>
                </c:pt>
                <c:pt idx="176">
                  <c:v>-111</c:v>
                </c:pt>
                <c:pt idx="177">
                  <c:v>-110</c:v>
                </c:pt>
                <c:pt idx="178">
                  <c:v>-109</c:v>
                </c:pt>
                <c:pt idx="179">
                  <c:v>-108</c:v>
                </c:pt>
                <c:pt idx="180">
                  <c:v>-107</c:v>
                </c:pt>
                <c:pt idx="181">
                  <c:v>-106</c:v>
                </c:pt>
                <c:pt idx="182">
                  <c:v>-105</c:v>
                </c:pt>
                <c:pt idx="183">
                  <c:v>-104</c:v>
                </c:pt>
                <c:pt idx="184">
                  <c:v>-103</c:v>
                </c:pt>
                <c:pt idx="185">
                  <c:v>-102</c:v>
                </c:pt>
                <c:pt idx="186">
                  <c:v>-101</c:v>
                </c:pt>
                <c:pt idx="187">
                  <c:v>-100</c:v>
                </c:pt>
                <c:pt idx="188">
                  <c:v>-99</c:v>
                </c:pt>
                <c:pt idx="189">
                  <c:v>-98</c:v>
                </c:pt>
                <c:pt idx="190">
                  <c:v>-97</c:v>
                </c:pt>
                <c:pt idx="191">
                  <c:v>-96</c:v>
                </c:pt>
                <c:pt idx="192">
                  <c:v>-95</c:v>
                </c:pt>
                <c:pt idx="193">
                  <c:v>-94</c:v>
                </c:pt>
                <c:pt idx="194">
                  <c:v>-93</c:v>
                </c:pt>
                <c:pt idx="195">
                  <c:v>-92</c:v>
                </c:pt>
                <c:pt idx="196">
                  <c:v>-91</c:v>
                </c:pt>
                <c:pt idx="197">
                  <c:v>-90</c:v>
                </c:pt>
                <c:pt idx="198">
                  <c:v>-89</c:v>
                </c:pt>
                <c:pt idx="199">
                  <c:v>-88</c:v>
                </c:pt>
                <c:pt idx="200">
                  <c:v>-87</c:v>
                </c:pt>
                <c:pt idx="201">
                  <c:v>-86</c:v>
                </c:pt>
                <c:pt idx="202">
                  <c:v>-85</c:v>
                </c:pt>
                <c:pt idx="203">
                  <c:v>-84</c:v>
                </c:pt>
                <c:pt idx="204">
                  <c:v>-83</c:v>
                </c:pt>
                <c:pt idx="205">
                  <c:v>-82</c:v>
                </c:pt>
                <c:pt idx="206">
                  <c:v>-81</c:v>
                </c:pt>
                <c:pt idx="207">
                  <c:v>-80</c:v>
                </c:pt>
                <c:pt idx="208">
                  <c:v>-79</c:v>
                </c:pt>
                <c:pt idx="209">
                  <c:v>-78</c:v>
                </c:pt>
                <c:pt idx="210">
                  <c:v>-77</c:v>
                </c:pt>
                <c:pt idx="211">
                  <c:v>-76</c:v>
                </c:pt>
                <c:pt idx="212">
                  <c:v>-75</c:v>
                </c:pt>
                <c:pt idx="213">
                  <c:v>-74</c:v>
                </c:pt>
                <c:pt idx="214">
                  <c:v>-73</c:v>
                </c:pt>
                <c:pt idx="215">
                  <c:v>-72</c:v>
                </c:pt>
                <c:pt idx="216">
                  <c:v>-71</c:v>
                </c:pt>
                <c:pt idx="217">
                  <c:v>-70</c:v>
                </c:pt>
                <c:pt idx="218">
                  <c:v>-69</c:v>
                </c:pt>
                <c:pt idx="219">
                  <c:v>-68</c:v>
                </c:pt>
                <c:pt idx="220">
                  <c:v>-67</c:v>
                </c:pt>
                <c:pt idx="221">
                  <c:v>-66</c:v>
                </c:pt>
                <c:pt idx="222">
                  <c:v>-65</c:v>
                </c:pt>
                <c:pt idx="223">
                  <c:v>-64</c:v>
                </c:pt>
                <c:pt idx="224">
                  <c:v>-63</c:v>
                </c:pt>
                <c:pt idx="225">
                  <c:v>-62</c:v>
                </c:pt>
                <c:pt idx="226">
                  <c:v>-61</c:v>
                </c:pt>
                <c:pt idx="227">
                  <c:v>-60</c:v>
                </c:pt>
                <c:pt idx="228">
                  <c:v>-59</c:v>
                </c:pt>
                <c:pt idx="229">
                  <c:v>-58</c:v>
                </c:pt>
                <c:pt idx="230">
                  <c:v>-57</c:v>
                </c:pt>
                <c:pt idx="231">
                  <c:v>-56</c:v>
                </c:pt>
                <c:pt idx="232">
                  <c:v>-55</c:v>
                </c:pt>
                <c:pt idx="233">
                  <c:v>-54</c:v>
                </c:pt>
                <c:pt idx="234">
                  <c:v>-53</c:v>
                </c:pt>
                <c:pt idx="235">
                  <c:v>-52</c:v>
                </c:pt>
                <c:pt idx="236">
                  <c:v>-51</c:v>
                </c:pt>
                <c:pt idx="237">
                  <c:v>-50</c:v>
                </c:pt>
                <c:pt idx="238">
                  <c:v>-49</c:v>
                </c:pt>
                <c:pt idx="239">
                  <c:v>-48</c:v>
                </c:pt>
                <c:pt idx="240">
                  <c:v>-47</c:v>
                </c:pt>
                <c:pt idx="241">
                  <c:v>-46</c:v>
                </c:pt>
                <c:pt idx="242">
                  <c:v>-45</c:v>
                </c:pt>
                <c:pt idx="243">
                  <c:v>-44</c:v>
                </c:pt>
                <c:pt idx="244">
                  <c:v>-43</c:v>
                </c:pt>
                <c:pt idx="245">
                  <c:v>-42</c:v>
                </c:pt>
                <c:pt idx="246">
                  <c:v>-41</c:v>
                </c:pt>
                <c:pt idx="247">
                  <c:v>-40</c:v>
                </c:pt>
                <c:pt idx="248">
                  <c:v>-39</c:v>
                </c:pt>
                <c:pt idx="249">
                  <c:v>-38</c:v>
                </c:pt>
                <c:pt idx="250">
                  <c:v>-37</c:v>
                </c:pt>
                <c:pt idx="251">
                  <c:v>-36</c:v>
                </c:pt>
                <c:pt idx="252">
                  <c:v>-35</c:v>
                </c:pt>
                <c:pt idx="253">
                  <c:v>-34</c:v>
                </c:pt>
                <c:pt idx="254">
                  <c:v>-33</c:v>
                </c:pt>
                <c:pt idx="255">
                  <c:v>-32</c:v>
                </c:pt>
                <c:pt idx="256">
                  <c:v>-31</c:v>
                </c:pt>
                <c:pt idx="257">
                  <c:v>-30</c:v>
                </c:pt>
                <c:pt idx="258">
                  <c:v>-29</c:v>
                </c:pt>
                <c:pt idx="259">
                  <c:v>-28</c:v>
                </c:pt>
                <c:pt idx="260">
                  <c:v>-27</c:v>
                </c:pt>
                <c:pt idx="261">
                  <c:v>-26</c:v>
                </c:pt>
                <c:pt idx="262">
                  <c:v>-25</c:v>
                </c:pt>
                <c:pt idx="263">
                  <c:v>-24</c:v>
                </c:pt>
                <c:pt idx="264">
                  <c:v>-23</c:v>
                </c:pt>
                <c:pt idx="265">
                  <c:v>-22</c:v>
                </c:pt>
                <c:pt idx="266">
                  <c:v>-21</c:v>
                </c:pt>
                <c:pt idx="267">
                  <c:v>-20</c:v>
                </c:pt>
                <c:pt idx="268">
                  <c:v>-19</c:v>
                </c:pt>
                <c:pt idx="269">
                  <c:v>-18</c:v>
                </c:pt>
                <c:pt idx="270">
                  <c:v>-17</c:v>
                </c:pt>
                <c:pt idx="271">
                  <c:v>-16</c:v>
                </c:pt>
                <c:pt idx="272">
                  <c:v>-15</c:v>
                </c:pt>
                <c:pt idx="273">
                  <c:v>-14</c:v>
                </c:pt>
                <c:pt idx="274">
                  <c:v>-13</c:v>
                </c:pt>
                <c:pt idx="275">
                  <c:v>-12</c:v>
                </c:pt>
                <c:pt idx="276">
                  <c:v>-11</c:v>
                </c:pt>
                <c:pt idx="277">
                  <c:v>-10</c:v>
                </c:pt>
                <c:pt idx="278">
                  <c:v>-9</c:v>
                </c:pt>
                <c:pt idx="279">
                  <c:v>-8</c:v>
                </c:pt>
                <c:pt idx="280">
                  <c:v>-7</c:v>
                </c:pt>
                <c:pt idx="281">
                  <c:v>-6</c:v>
                </c:pt>
                <c:pt idx="282">
                  <c:v>-5</c:v>
                </c:pt>
                <c:pt idx="283">
                  <c:v>-4</c:v>
                </c:pt>
                <c:pt idx="284">
                  <c:v>-3</c:v>
                </c:pt>
                <c:pt idx="285">
                  <c:v>-2</c:v>
                </c:pt>
                <c:pt idx="286">
                  <c:v>-1</c:v>
                </c:pt>
                <c:pt idx="287">
                  <c:v>0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7</c:v>
                </c:pt>
                <c:pt idx="295">
                  <c:v>8</c:v>
                </c:pt>
                <c:pt idx="296">
                  <c:v>9</c:v>
                </c:pt>
                <c:pt idx="297">
                  <c:v>10</c:v>
                </c:pt>
                <c:pt idx="298">
                  <c:v>11</c:v>
                </c:pt>
                <c:pt idx="299">
                  <c:v>12</c:v>
                </c:pt>
                <c:pt idx="300">
                  <c:v>13</c:v>
                </c:pt>
                <c:pt idx="301">
                  <c:v>14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19</c:v>
                </c:pt>
                <c:pt idx="307">
                  <c:v>20</c:v>
                </c:pt>
                <c:pt idx="308">
                  <c:v>21</c:v>
                </c:pt>
                <c:pt idx="309">
                  <c:v>22</c:v>
                </c:pt>
                <c:pt idx="310">
                  <c:v>23</c:v>
                </c:pt>
                <c:pt idx="311">
                  <c:v>24</c:v>
                </c:pt>
                <c:pt idx="312">
                  <c:v>25</c:v>
                </c:pt>
                <c:pt idx="313">
                  <c:v>26</c:v>
                </c:pt>
                <c:pt idx="314">
                  <c:v>27</c:v>
                </c:pt>
                <c:pt idx="315">
                  <c:v>28</c:v>
                </c:pt>
                <c:pt idx="316">
                  <c:v>29</c:v>
                </c:pt>
                <c:pt idx="317">
                  <c:v>30</c:v>
                </c:pt>
                <c:pt idx="318">
                  <c:v>31</c:v>
                </c:pt>
                <c:pt idx="319">
                  <c:v>32</c:v>
                </c:pt>
                <c:pt idx="320">
                  <c:v>33</c:v>
                </c:pt>
                <c:pt idx="321">
                  <c:v>34</c:v>
                </c:pt>
                <c:pt idx="322">
                  <c:v>35</c:v>
                </c:pt>
                <c:pt idx="323">
                  <c:v>36</c:v>
                </c:pt>
                <c:pt idx="324">
                  <c:v>37</c:v>
                </c:pt>
                <c:pt idx="325">
                  <c:v>38</c:v>
                </c:pt>
                <c:pt idx="326">
                  <c:v>39</c:v>
                </c:pt>
                <c:pt idx="327">
                  <c:v>40</c:v>
                </c:pt>
                <c:pt idx="328">
                  <c:v>41</c:v>
                </c:pt>
                <c:pt idx="329">
                  <c:v>42</c:v>
                </c:pt>
                <c:pt idx="330">
                  <c:v>43</c:v>
                </c:pt>
                <c:pt idx="331">
                  <c:v>44</c:v>
                </c:pt>
                <c:pt idx="332">
                  <c:v>45</c:v>
                </c:pt>
                <c:pt idx="333">
                  <c:v>46</c:v>
                </c:pt>
                <c:pt idx="334">
                  <c:v>47</c:v>
                </c:pt>
                <c:pt idx="335">
                  <c:v>48</c:v>
                </c:pt>
                <c:pt idx="336">
                  <c:v>49</c:v>
                </c:pt>
                <c:pt idx="337">
                  <c:v>50</c:v>
                </c:pt>
                <c:pt idx="338">
                  <c:v>51</c:v>
                </c:pt>
                <c:pt idx="339">
                  <c:v>52</c:v>
                </c:pt>
                <c:pt idx="340">
                  <c:v>53</c:v>
                </c:pt>
                <c:pt idx="341">
                  <c:v>54</c:v>
                </c:pt>
                <c:pt idx="342">
                  <c:v>55</c:v>
                </c:pt>
                <c:pt idx="343">
                  <c:v>56</c:v>
                </c:pt>
                <c:pt idx="344">
                  <c:v>57</c:v>
                </c:pt>
                <c:pt idx="345">
                  <c:v>58</c:v>
                </c:pt>
                <c:pt idx="346">
                  <c:v>59</c:v>
                </c:pt>
                <c:pt idx="347">
                  <c:v>60</c:v>
                </c:pt>
                <c:pt idx="348">
                  <c:v>61</c:v>
                </c:pt>
                <c:pt idx="349">
                  <c:v>62</c:v>
                </c:pt>
                <c:pt idx="350">
                  <c:v>63</c:v>
                </c:pt>
                <c:pt idx="351">
                  <c:v>64</c:v>
                </c:pt>
                <c:pt idx="352">
                  <c:v>65</c:v>
                </c:pt>
                <c:pt idx="353">
                  <c:v>66</c:v>
                </c:pt>
                <c:pt idx="354">
                  <c:v>67</c:v>
                </c:pt>
                <c:pt idx="355">
                  <c:v>68</c:v>
                </c:pt>
                <c:pt idx="356">
                  <c:v>69</c:v>
                </c:pt>
                <c:pt idx="357">
                  <c:v>70</c:v>
                </c:pt>
                <c:pt idx="358">
                  <c:v>71</c:v>
                </c:pt>
                <c:pt idx="359">
                  <c:v>72</c:v>
                </c:pt>
                <c:pt idx="360">
                  <c:v>73</c:v>
                </c:pt>
                <c:pt idx="361">
                  <c:v>74</c:v>
                </c:pt>
                <c:pt idx="362">
                  <c:v>75</c:v>
                </c:pt>
                <c:pt idx="363">
                  <c:v>76</c:v>
                </c:pt>
                <c:pt idx="364">
                  <c:v>77</c:v>
                </c:pt>
                <c:pt idx="365">
                  <c:v>78</c:v>
                </c:pt>
                <c:pt idx="366">
                  <c:v>79</c:v>
                </c:pt>
                <c:pt idx="367">
                  <c:v>80</c:v>
                </c:pt>
                <c:pt idx="368">
                  <c:v>81</c:v>
                </c:pt>
                <c:pt idx="369">
                  <c:v>82</c:v>
                </c:pt>
                <c:pt idx="370">
                  <c:v>83</c:v>
                </c:pt>
                <c:pt idx="371">
                  <c:v>84</c:v>
                </c:pt>
                <c:pt idx="372">
                  <c:v>85</c:v>
                </c:pt>
                <c:pt idx="373">
                  <c:v>86</c:v>
                </c:pt>
                <c:pt idx="374">
                  <c:v>87</c:v>
                </c:pt>
                <c:pt idx="375">
                  <c:v>88</c:v>
                </c:pt>
                <c:pt idx="376">
                  <c:v>89</c:v>
                </c:pt>
                <c:pt idx="377">
                  <c:v>90</c:v>
                </c:pt>
                <c:pt idx="378">
                  <c:v>91</c:v>
                </c:pt>
                <c:pt idx="379">
                  <c:v>92</c:v>
                </c:pt>
                <c:pt idx="380">
                  <c:v>93</c:v>
                </c:pt>
                <c:pt idx="381">
                  <c:v>94</c:v>
                </c:pt>
                <c:pt idx="382">
                  <c:v>95</c:v>
                </c:pt>
                <c:pt idx="383">
                  <c:v>96</c:v>
                </c:pt>
                <c:pt idx="384">
                  <c:v>97</c:v>
                </c:pt>
                <c:pt idx="385">
                  <c:v>98</c:v>
                </c:pt>
                <c:pt idx="386">
                  <c:v>99</c:v>
                </c:pt>
                <c:pt idx="387">
                  <c:v>100</c:v>
                </c:pt>
                <c:pt idx="388">
                  <c:v>101</c:v>
                </c:pt>
                <c:pt idx="389">
                  <c:v>102</c:v>
                </c:pt>
                <c:pt idx="390">
                  <c:v>103</c:v>
                </c:pt>
                <c:pt idx="391">
                  <c:v>104</c:v>
                </c:pt>
                <c:pt idx="392">
                  <c:v>105</c:v>
                </c:pt>
                <c:pt idx="393">
                  <c:v>106</c:v>
                </c:pt>
                <c:pt idx="394">
                  <c:v>107</c:v>
                </c:pt>
                <c:pt idx="395">
                  <c:v>108</c:v>
                </c:pt>
                <c:pt idx="396">
                  <c:v>109</c:v>
                </c:pt>
                <c:pt idx="397">
                  <c:v>110</c:v>
                </c:pt>
                <c:pt idx="398">
                  <c:v>111</c:v>
                </c:pt>
                <c:pt idx="399">
                  <c:v>112</c:v>
                </c:pt>
                <c:pt idx="400">
                  <c:v>113</c:v>
                </c:pt>
                <c:pt idx="401">
                  <c:v>114</c:v>
                </c:pt>
                <c:pt idx="402">
                  <c:v>115</c:v>
                </c:pt>
                <c:pt idx="403">
                  <c:v>116</c:v>
                </c:pt>
                <c:pt idx="404">
                  <c:v>117</c:v>
                </c:pt>
                <c:pt idx="405">
                  <c:v>118</c:v>
                </c:pt>
                <c:pt idx="406">
                  <c:v>119</c:v>
                </c:pt>
                <c:pt idx="407">
                  <c:v>120</c:v>
                </c:pt>
                <c:pt idx="408">
                  <c:v>121</c:v>
                </c:pt>
                <c:pt idx="409">
                  <c:v>122</c:v>
                </c:pt>
                <c:pt idx="410">
                  <c:v>123</c:v>
                </c:pt>
                <c:pt idx="411">
                  <c:v>124</c:v>
                </c:pt>
                <c:pt idx="412">
                  <c:v>125</c:v>
                </c:pt>
                <c:pt idx="413">
                  <c:v>126</c:v>
                </c:pt>
                <c:pt idx="414">
                  <c:v>127</c:v>
                </c:pt>
                <c:pt idx="415">
                  <c:v>128</c:v>
                </c:pt>
                <c:pt idx="416">
                  <c:v>129</c:v>
                </c:pt>
                <c:pt idx="417">
                  <c:v>130</c:v>
                </c:pt>
                <c:pt idx="418">
                  <c:v>131</c:v>
                </c:pt>
                <c:pt idx="419">
                  <c:v>132</c:v>
                </c:pt>
                <c:pt idx="420">
                  <c:v>133</c:v>
                </c:pt>
                <c:pt idx="421">
                  <c:v>134</c:v>
                </c:pt>
                <c:pt idx="422">
                  <c:v>135</c:v>
                </c:pt>
                <c:pt idx="423">
                  <c:v>136</c:v>
                </c:pt>
                <c:pt idx="424">
                  <c:v>137</c:v>
                </c:pt>
                <c:pt idx="425">
                  <c:v>138</c:v>
                </c:pt>
                <c:pt idx="426">
                  <c:v>139</c:v>
                </c:pt>
                <c:pt idx="427">
                  <c:v>140</c:v>
                </c:pt>
                <c:pt idx="428">
                  <c:v>141</c:v>
                </c:pt>
                <c:pt idx="429">
                  <c:v>142</c:v>
                </c:pt>
                <c:pt idx="430">
                  <c:v>143</c:v>
                </c:pt>
                <c:pt idx="431">
                  <c:v>144</c:v>
                </c:pt>
                <c:pt idx="432">
                  <c:v>145</c:v>
                </c:pt>
                <c:pt idx="433">
                  <c:v>146</c:v>
                </c:pt>
                <c:pt idx="434">
                  <c:v>147</c:v>
                </c:pt>
                <c:pt idx="435">
                  <c:v>148</c:v>
                </c:pt>
                <c:pt idx="436">
                  <c:v>149</c:v>
                </c:pt>
                <c:pt idx="437">
                  <c:v>150</c:v>
                </c:pt>
                <c:pt idx="438">
                  <c:v>151</c:v>
                </c:pt>
                <c:pt idx="439">
                  <c:v>152</c:v>
                </c:pt>
                <c:pt idx="440">
                  <c:v>153</c:v>
                </c:pt>
                <c:pt idx="441">
                  <c:v>154</c:v>
                </c:pt>
                <c:pt idx="442">
                  <c:v>155</c:v>
                </c:pt>
                <c:pt idx="443">
                  <c:v>156</c:v>
                </c:pt>
                <c:pt idx="444">
                  <c:v>157</c:v>
                </c:pt>
                <c:pt idx="445">
                  <c:v>158</c:v>
                </c:pt>
                <c:pt idx="446">
                  <c:v>159</c:v>
                </c:pt>
                <c:pt idx="447">
                  <c:v>160</c:v>
                </c:pt>
                <c:pt idx="448">
                  <c:v>161</c:v>
                </c:pt>
                <c:pt idx="449">
                  <c:v>162</c:v>
                </c:pt>
                <c:pt idx="450">
                  <c:v>163</c:v>
                </c:pt>
                <c:pt idx="451">
                  <c:v>164</c:v>
                </c:pt>
                <c:pt idx="452">
                  <c:v>165</c:v>
                </c:pt>
                <c:pt idx="453">
                  <c:v>166</c:v>
                </c:pt>
                <c:pt idx="454">
                  <c:v>167</c:v>
                </c:pt>
                <c:pt idx="455">
                  <c:v>168</c:v>
                </c:pt>
                <c:pt idx="456">
                  <c:v>169</c:v>
                </c:pt>
                <c:pt idx="457">
                  <c:v>170</c:v>
                </c:pt>
                <c:pt idx="458">
                  <c:v>171</c:v>
                </c:pt>
                <c:pt idx="459">
                  <c:v>172</c:v>
                </c:pt>
                <c:pt idx="460">
                  <c:v>173</c:v>
                </c:pt>
                <c:pt idx="461">
                  <c:v>174</c:v>
                </c:pt>
                <c:pt idx="462">
                  <c:v>175</c:v>
                </c:pt>
                <c:pt idx="463">
                  <c:v>176</c:v>
                </c:pt>
                <c:pt idx="464">
                  <c:v>177</c:v>
                </c:pt>
                <c:pt idx="465">
                  <c:v>178</c:v>
                </c:pt>
                <c:pt idx="466">
                  <c:v>179</c:v>
                </c:pt>
                <c:pt idx="467">
                  <c:v>180</c:v>
                </c:pt>
                <c:pt idx="468">
                  <c:v>181</c:v>
                </c:pt>
                <c:pt idx="469">
                  <c:v>182</c:v>
                </c:pt>
                <c:pt idx="470">
                  <c:v>183</c:v>
                </c:pt>
                <c:pt idx="471">
                  <c:v>184</c:v>
                </c:pt>
                <c:pt idx="472">
                  <c:v>185</c:v>
                </c:pt>
                <c:pt idx="473">
                  <c:v>186</c:v>
                </c:pt>
                <c:pt idx="474">
                  <c:v>187</c:v>
                </c:pt>
                <c:pt idx="475">
                  <c:v>188</c:v>
                </c:pt>
                <c:pt idx="476">
                  <c:v>189</c:v>
                </c:pt>
                <c:pt idx="477">
                  <c:v>190</c:v>
                </c:pt>
                <c:pt idx="478">
                  <c:v>191</c:v>
                </c:pt>
                <c:pt idx="479">
                  <c:v>192</c:v>
                </c:pt>
                <c:pt idx="480">
                  <c:v>193</c:v>
                </c:pt>
                <c:pt idx="481">
                  <c:v>194</c:v>
                </c:pt>
                <c:pt idx="482">
                  <c:v>195</c:v>
                </c:pt>
                <c:pt idx="483">
                  <c:v>196</c:v>
                </c:pt>
                <c:pt idx="484">
                  <c:v>197</c:v>
                </c:pt>
                <c:pt idx="485">
                  <c:v>198</c:v>
                </c:pt>
                <c:pt idx="486">
                  <c:v>199</c:v>
                </c:pt>
                <c:pt idx="487">
                  <c:v>200</c:v>
                </c:pt>
                <c:pt idx="488">
                  <c:v>201</c:v>
                </c:pt>
                <c:pt idx="489">
                  <c:v>202</c:v>
                </c:pt>
                <c:pt idx="490">
                  <c:v>203</c:v>
                </c:pt>
                <c:pt idx="491">
                  <c:v>204</c:v>
                </c:pt>
                <c:pt idx="492">
                  <c:v>205</c:v>
                </c:pt>
                <c:pt idx="493">
                  <c:v>206</c:v>
                </c:pt>
                <c:pt idx="494">
                  <c:v>207</c:v>
                </c:pt>
                <c:pt idx="495">
                  <c:v>208</c:v>
                </c:pt>
                <c:pt idx="496">
                  <c:v>209</c:v>
                </c:pt>
                <c:pt idx="497">
                  <c:v>210</c:v>
                </c:pt>
                <c:pt idx="498">
                  <c:v>211</c:v>
                </c:pt>
                <c:pt idx="499">
                  <c:v>212</c:v>
                </c:pt>
                <c:pt idx="500">
                  <c:v>213</c:v>
                </c:pt>
                <c:pt idx="501">
                  <c:v>214</c:v>
                </c:pt>
                <c:pt idx="502">
                  <c:v>215</c:v>
                </c:pt>
                <c:pt idx="503">
                  <c:v>216</c:v>
                </c:pt>
                <c:pt idx="504">
                  <c:v>217</c:v>
                </c:pt>
                <c:pt idx="505">
                  <c:v>218</c:v>
                </c:pt>
                <c:pt idx="506">
                  <c:v>219</c:v>
                </c:pt>
                <c:pt idx="507">
                  <c:v>220</c:v>
                </c:pt>
                <c:pt idx="508">
                  <c:v>221</c:v>
                </c:pt>
                <c:pt idx="509">
                  <c:v>222</c:v>
                </c:pt>
                <c:pt idx="510">
                  <c:v>223</c:v>
                </c:pt>
                <c:pt idx="511">
                  <c:v>224</c:v>
                </c:pt>
                <c:pt idx="512">
                  <c:v>225</c:v>
                </c:pt>
                <c:pt idx="513">
                  <c:v>226</c:v>
                </c:pt>
                <c:pt idx="514">
                  <c:v>227</c:v>
                </c:pt>
                <c:pt idx="515">
                  <c:v>228</c:v>
                </c:pt>
                <c:pt idx="516">
                  <c:v>229</c:v>
                </c:pt>
                <c:pt idx="517">
                  <c:v>230</c:v>
                </c:pt>
                <c:pt idx="518">
                  <c:v>231</c:v>
                </c:pt>
                <c:pt idx="519">
                  <c:v>232</c:v>
                </c:pt>
                <c:pt idx="520">
                  <c:v>233</c:v>
                </c:pt>
                <c:pt idx="521">
                  <c:v>234</c:v>
                </c:pt>
                <c:pt idx="522">
                  <c:v>235</c:v>
                </c:pt>
                <c:pt idx="523">
                  <c:v>236</c:v>
                </c:pt>
                <c:pt idx="524">
                  <c:v>237</c:v>
                </c:pt>
                <c:pt idx="525">
                  <c:v>238</c:v>
                </c:pt>
                <c:pt idx="526">
                  <c:v>239</c:v>
                </c:pt>
                <c:pt idx="527">
                  <c:v>240</c:v>
                </c:pt>
                <c:pt idx="528">
                  <c:v>241</c:v>
                </c:pt>
                <c:pt idx="529">
                  <c:v>242</c:v>
                </c:pt>
                <c:pt idx="530">
                  <c:v>243</c:v>
                </c:pt>
                <c:pt idx="531">
                  <c:v>244</c:v>
                </c:pt>
                <c:pt idx="532">
                  <c:v>245</c:v>
                </c:pt>
                <c:pt idx="533">
                  <c:v>246</c:v>
                </c:pt>
                <c:pt idx="534">
                  <c:v>247</c:v>
                </c:pt>
                <c:pt idx="535">
                  <c:v>248</c:v>
                </c:pt>
                <c:pt idx="536">
                  <c:v>249</c:v>
                </c:pt>
                <c:pt idx="537">
                  <c:v>250</c:v>
                </c:pt>
                <c:pt idx="538">
                  <c:v>251</c:v>
                </c:pt>
                <c:pt idx="539">
                  <c:v>252</c:v>
                </c:pt>
                <c:pt idx="540">
                  <c:v>253</c:v>
                </c:pt>
                <c:pt idx="541">
                  <c:v>254</c:v>
                </c:pt>
                <c:pt idx="542">
                  <c:v>255</c:v>
                </c:pt>
                <c:pt idx="543">
                  <c:v>256</c:v>
                </c:pt>
                <c:pt idx="544">
                  <c:v>257</c:v>
                </c:pt>
                <c:pt idx="545">
                  <c:v>258</c:v>
                </c:pt>
                <c:pt idx="546">
                  <c:v>259</c:v>
                </c:pt>
                <c:pt idx="547">
                  <c:v>260</c:v>
                </c:pt>
                <c:pt idx="548">
                  <c:v>261</c:v>
                </c:pt>
                <c:pt idx="549">
                  <c:v>262</c:v>
                </c:pt>
                <c:pt idx="550">
                  <c:v>263</c:v>
                </c:pt>
                <c:pt idx="551">
                  <c:v>264</c:v>
                </c:pt>
                <c:pt idx="552">
                  <c:v>265</c:v>
                </c:pt>
                <c:pt idx="553">
                  <c:v>266</c:v>
                </c:pt>
                <c:pt idx="554">
                  <c:v>267</c:v>
                </c:pt>
                <c:pt idx="555">
                  <c:v>268</c:v>
                </c:pt>
                <c:pt idx="556">
                  <c:v>269</c:v>
                </c:pt>
                <c:pt idx="557">
                  <c:v>270</c:v>
                </c:pt>
                <c:pt idx="558">
                  <c:v>271</c:v>
                </c:pt>
                <c:pt idx="559">
                  <c:v>272</c:v>
                </c:pt>
                <c:pt idx="560">
                  <c:v>273</c:v>
                </c:pt>
                <c:pt idx="561">
                  <c:v>274</c:v>
                </c:pt>
                <c:pt idx="562">
                  <c:v>275</c:v>
                </c:pt>
                <c:pt idx="563">
                  <c:v>276</c:v>
                </c:pt>
                <c:pt idx="564">
                  <c:v>277</c:v>
                </c:pt>
                <c:pt idx="565">
                  <c:v>278</c:v>
                </c:pt>
                <c:pt idx="566">
                  <c:v>279</c:v>
                </c:pt>
                <c:pt idx="567">
                  <c:v>280</c:v>
                </c:pt>
                <c:pt idx="568">
                  <c:v>281</c:v>
                </c:pt>
                <c:pt idx="569">
                  <c:v>282</c:v>
                </c:pt>
                <c:pt idx="570">
                  <c:v>283</c:v>
                </c:pt>
                <c:pt idx="571">
                  <c:v>284</c:v>
                </c:pt>
                <c:pt idx="572">
                  <c:v>285</c:v>
                </c:pt>
                <c:pt idx="573">
                  <c:v>286</c:v>
                </c:pt>
                <c:pt idx="574">
                  <c:v>287</c:v>
                </c:pt>
                <c:pt idx="575">
                  <c:v>288</c:v>
                </c:pt>
              </c:numCache>
            </c:numRef>
          </c:xVal>
          <c:yVal>
            <c:numRef>
              <c:f>'analysis repeat'!$E$16:$E$16002</c:f>
              <c:numCache>
                <c:formatCode>General</c:formatCode>
                <c:ptCount val="15987"/>
                <c:pt idx="0">
                  <c:v>0.7</c:v>
                </c:pt>
                <c:pt idx="1">
                  <c:v>0.3</c:v>
                </c:pt>
                <c:pt idx="2">
                  <c:v>0.7</c:v>
                </c:pt>
                <c:pt idx="3">
                  <c:v>0</c:v>
                </c:pt>
                <c:pt idx="4">
                  <c:v>0</c:v>
                </c:pt>
                <c:pt idx="5">
                  <c:v>0.3</c:v>
                </c:pt>
                <c:pt idx="6">
                  <c:v>1.6</c:v>
                </c:pt>
                <c:pt idx="7">
                  <c:v>2.7</c:v>
                </c:pt>
                <c:pt idx="8">
                  <c:v>2</c:v>
                </c:pt>
                <c:pt idx="9">
                  <c:v>1.7</c:v>
                </c:pt>
                <c:pt idx="10">
                  <c:v>1.3</c:v>
                </c:pt>
                <c:pt idx="11">
                  <c:v>2</c:v>
                </c:pt>
                <c:pt idx="12">
                  <c:v>1.7</c:v>
                </c:pt>
                <c:pt idx="13">
                  <c:v>0.7</c:v>
                </c:pt>
                <c:pt idx="14">
                  <c:v>0</c:v>
                </c:pt>
                <c:pt idx="15">
                  <c:v>0.90000100000000005</c:v>
                </c:pt>
                <c:pt idx="16">
                  <c:v>2.1</c:v>
                </c:pt>
                <c:pt idx="17">
                  <c:v>0.6</c:v>
                </c:pt>
                <c:pt idx="18">
                  <c:v>2</c:v>
                </c:pt>
                <c:pt idx="19">
                  <c:v>1.7</c:v>
                </c:pt>
                <c:pt idx="20">
                  <c:v>1</c:v>
                </c:pt>
                <c:pt idx="21">
                  <c:v>1.3</c:v>
                </c:pt>
                <c:pt idx="22">
                  <c:v>1.7</c:v>
                </c:pt>
                <c:pt idx="23">
                  <c:v>1</c:v>
                </c:pt>
                <c:pt idx="24">
                  <c:v>1.3</c:v>
                </c:pt>
                <c:pt idx="25">
                  <c:v>2</c:v>
                </c:pt>
                <c:pt idx="26">
                  <c:v>1.7</c:v>
                </c:pt>
                <c:pt idx="27">
                  <c:v>1</c:v>
                </c:pt>
                <c:pt idx="28">
                  <c:v>1</c:v>
                </c:pt>
                <c:pt idx="29">
                  <c:v>1.3</c:v>
                </c:pt>
                <c:pt idx="30">
                  <c:v>1.7</c:v>
                </c:pt>
                <c:pt idx="31">
                  <c:v>1.3</c:v>
                </c:pt>
                <c:pt idx="32">
                  <c:v>1.7</c:v>
                </c:pt>
                <c:pt idx="33">
                  <c:v>0.7</c:v>
                </c:pt>
                <c:pt idx="34">
                  <c:v>0.90000100000000005</c:v>
                </c:pt>
                <c:pt idx="35">
                  <c:v>2.7</c:v>
                </c:pt>
                <c:pt idx="36">
                  <c:v>2.6</c:v>
                </c:pt>
                <c:pt idx="37">
                  <c:v>3.4</c:v>
                </c:pt>
                <c:pt idx="38">
                  <c:v>3.2</c:v>
                </c:pt>
                <c:pt idx="39">
                  <c:v>4.8</c:v>
                </c:pt>
                <c:pt idx="40">
                  <c:v>2.2999999999999998</c:v>
                </c:pt>
                <c:pt idx="41">
                  <c:v>2.7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2.2999999999999998</c:v>
                </c:pt>
                <c:pt idx="46">
                  <c:v>2.1</c:v>
                </c:pt>
                <c:pt idx="47">
                  <c:v>1.2</c:v>
                </c:pt>
                <c:pt idx="48">
                  <c:v>3.1</c:v>
                </c:pt>
                <c:pt idx="49">
                  <c:v>1</c:v>
                </c:pt>
                <c:pt idx="50">
                  <c:v>1.6</c:v>
                </c:pt>
                <c:pt idx="51">
                  <c:v>3.6</c:v>
                </c:pt>
                <c:pt idx="52">
                  <c:v>4.7</c:v>
                </c:pt>
                <c:pt idx="53">
                  <c:v>3.4</c:v>
                </c:pt>
                <c:pt idx="54">
                  <c:v>2</c:v>
                </c:pt>
                <c:pt idx="55">
                  <c:v>2</c:v>
                </c:pt>
                <c:pt idx="56">
                  <c:v>2.2999999999999998</c:v>
                </c:pt>
                <c:pt idx="57">
                  <c:v>3.3</c:v>
                </c:pt>
                <c:pt idx="58">
                  <c:v>4</c:v>
                </c:pt>
                <c:pt idx="59">
                  <c:v>4.3</c:v>
                </c:pt>
                <c:pt idx="60">
                  <c:v>4.0999999999999996</c:v>
                </c:pt>
                <c:pt idx="61">
                  <c:v>2.9</c:v>
                </c:pt>
                <c:pt idx="62">
                  <c:v>4.0999999999999996</c:v>
                </c:pt>
                <c:pt idx="63">
                  <c:v>2.2999999999999998</c:v>
                </c:pt>
                <c:pt idx="64">
                  <c:v>3.6</c:v>
                </c:pt>
                <c:pt idx="65">
                  <c:v>5</c:v>
                </c:pt>
                <c:pt idx="66">
                  <c:v>3.8</c:v>
                </c:pt>
                <c:pt idx="67">
                  <c:v>2.5</c:v>
                </c:pt>
                <c:pt idx="68">
                  <c:v>5.7</c:v>
                </c:pt>
                <c:pt idx="69">
                  <c:v>5.3</c:v>
                </c:pt>
                <c:pt idx="70">
                  <c:v>4.8</c:v>
                </c:pt>
                <c:pt idx="71">
                  <c:v>2.2999999999999998</c:v>
                </c:pt>
                <c:pt idx="72">
                  <c:v>3.3</c:v>
                </c:pt>
                <c:pt idx="73">
                  <c:v>3.7</c:v>
                </c:pt>
                <c:pt idx="74">
                  <c:v>4.2</c:v>
                </c:pt>
                <c:pt idx="75">
                  <c:v>6.7</c:v>
                </c:pt>
                <c:pt idx="76">
                  <c:v>6.9</c:v>
                </c:pt>
                <c:pt idx="77">
                  <c:v>6.9</c:v>
                </c:pt>
                <c:pt idx="78">
                  <c:v>3.5</c:v>
                </c:pt>
                <c:pt idx="79">
                  <c:v>6.1</c:v>
                </c:pt>
                <c:pt idx="80">
                  <c:v>4.3</c:v>
                </c:pt>
                <c:pt idx="81">
                  <c:v>4.0999999999999996</c:v>
                </c:pt>
                <c:pt idx="82">
                  <c:v>5</c:v>
                </c:pt>
                <c:pt idx="83">
                  <c:v>10.8</c:v>
                </c:pt>
                <c:pt idx="84">
                  <c:v>7.1</c:v>
                </c:pt>
                <c:pt idx="85">
                  <c:v>5.3</c:v>
                </c:pt>
                <c:pt idx="86">
                  <c:v>6</c:v>
                </c:pt>
                <c:pt idx="87">
                  <c:v>5.0999999999999996</c:v>
                </c:pt>
                <c:pt idx="88">
                  <c:v>3.3</c:v>
                </c:pt>
                <c:pt idx="89">
                  <c:v>5.2</c:v>
                </c:pt>
                <c:pt idx="90">
                  <c:v>6.5</c:v>
                </c:pt>
                <c:pt idx="91">
                  <c:v>3.3</c:v>
                </c:pt>
                <c:pt idx="92">
                  <c:v>4.9000000000000004</c:v>
                </c:pt>
                <c:pt idx="93">
                  <c:v>6.4</c:v>
                </c:pt>
                <c:pt idx="94">
                  <c:v>4.7</c:v>
                </c:pt>
                <c:pt idx="95">
                  <c:v>4.9000000000000004</c:v>
                </c:pt>
                <c:pt idx="96">
                  <c:v>7.9</c:v>
                </c:pt>
                <c:pt idx="97">
                  <c:v>8.5</c:v>
                </c:pt>
                <c:pt idx="98">
                  <c:v>5.9</c:v>
                </c:pt>
                <c:pt idx="99">
                  <c:v>7.4</c:v>
                </c:pt>
                <c:pt idx="100">
                  <c:v>5.4</c:v>
                </c:pt>
                <c:pt idx="101">
                  <c:v>5.5</c:v>
                </c:pt>
                <c:pt idx="102">
                  <c:v>9.6</c:v>
                </c:pt>
                <c:pt idx="103">
                  <c:v>11.3</c:v>
                </c:pt>
                <c:pt idx="104">
                  <c:v>11.7</c:v>
                </c:pt>
                <c:pt idx="105">
                  <c:v>9.8000000000000007</c:v>
                </c:pt>
                <c:pt idx="106">
                  <c:v>7.9</c:v>
                </c:pt>
                <c:pt idx="107">
                  <c:v>10</c:v>
                </c:pt>
                <c:pt idx="108">
                  <c:v>9.4</c:v>
                </c:pt>
                <c:pt idx="109">
                  <c:v>9.1999999999999993</c:v>
                </c:pt>
                <c:pt idx="110">
                  <c:v>11.4</c:v>
                </c:pt>
                <c:pt idx="111">
                  <c:v>10.3</c:v>
                </c:pt>
                <c:pt idx="112">
                  <c:v>10.7</c:v>
                </c:pt>
                <c:pt idx="113">
                  <c:v>9.4</c:v>
                </c:pt>
                <c:pt idx="114">
                  <c:v>8.6</c:v>
                </c:pt>
                <c:pt idx="115">
                  <c:v>10.9</c:v>
                </c:pt>
                <c:pt idx="116">
                  <c:v>13.3</c:v>
                </c:pt>
                <c:pt idx="117">
                  <c:v>12.2</c:v>
                </c:pt>
                <c:pt idx="118">
                  <c:v>8.9</c:v>
                </c:pt>
                <c:pt idx="119">
                  <c:v>12.2</c:v>
                </c:pt>
                <c:pt idx="120">
                  <c:v>13.5</c:v>
                </c:pt>
                <c:pt idx="121">
                  <c:v>12.1</c:v>
                </c:pt>
                <c:pt idx="122">
                  <c:v>16.7</c:v>
                </c:pt>
                <c:pt idx="123">
                  <c:v>16.899999999999999</c:v>
                </c:pt>
                <c:pt idx="124">
                  <c:v>18.399999999999999</c:v>
                </c:pt>
                <c:pt idx="125">
                  <c:v>18.2</c:v>
                </c:pt>
                <c:pt idx="126">
                  <c:v>20.100000000000001</c:v>
                </c:pt>
                <c:pt idx="127">
                  <c:v>18</c:v>
                </c:pt>
                <c:pt idx="128">
                  <c:v>15.9</c:v>
                </c:pt>
                <c:pt idx="129">
                  <c:v>13.4</c:v>
                </c:pt>
                <c:pt idx="130">
                  <c:v>18.399999999999999</c:v>
                </c:pt>
                <c:pt idx="131">
                  <c:v>17.3</c:v>
                </c:pt>
                <c:pt idx="132">
                  <c:v>18.600000000000001</c:v>
                </c:pt>
                <c:pt idx="133">
                  <c:v>18.5</c:v>
                </c:pt>
                <c:pt idx="134">
                  <c:v>17.399999999999999</c:v>
                </c:pt>
                <c:pt idx="135">
                  <c:v>20.3</c:v>
                </c:pt>
                <c:pt idx="136">
                  <c:v>16.399999999999999</c:v>
                </c:pt>
                <c:pt idx="137">
                  <c:v>19.600000000000001</c:v>
                </c:pt>
                <c:pt idx="138">
                  <c:v>15.5</c:v>
                </c:pt>
                <c:pt idx="139">
                  <c:v>18.399999999999999</c:v>
                </c:pt>
                <c:pt idx="140">
                  <c:v>20</c:v>
                </c:pt>
                <c:pt idx="141">
                  <c:v>27</c:v>
                </c:pt>
                <c:pt idx="142">
                  <c:v>27.96</c:v>
                </c:pt>
                <c:pt idx="143">
                  <c:v>32.840000000000003</c:v>
                </c:pt>
                <c:pt idx="144">
                  <c:v>33.9</c:v>
                </c:pt>
                <c:pt idx="145">
                  <c:v>25</c:v>
                </c:pt>
                <c:pt idx="146">
                  <c:v>30.8</c:v>
                </c:pt>
                <c:pt idx="147">
                  <c:v>27.4</c:v>
                </c:pt>
                <c:pt idx="148">
                  <c:v>25.1</c:v>
                </c:pt>
                <c:pt idx="149">
                  <c:v>25.1</c:v>
                </c:pt>
                <c:pt idx="150">
                  <c:v>25.1</c:v>
                </c:pt>
                <c:pt idx="151">
                  <c:v>25.8</c:v>
                </c:pt>
                <c:pt idx="152">
                  <c:v>29.1</c:v>
                </c:pt>
                <c:pt idx="153">
                  <c:v>30</c:v>
                </c:pt>
                <c:pt idx="154">
                  <c:v>37</c:v>
                </c:pt>
                <c:pt idx="155">
                  <c:v>37.6</c:v>
                </c:pt>
                <c:pt idx="156">
                  <c:v>40.5</c:v>
                </c:pt>
                <c:pt idx="157">
                  <c:v>41.6</c:v>
                </c:pt>
                <c:pt idx="158">
                  <c:v>34.200000000000003</c:v>
                </c:pt>
                <c:pt idx="159">
                  <c:v>31.2</c:v>
                </c:pt>
                <c:pt idx="160">
                  <c:v>35.200000000000003</c:v>
                </c:pt>
                <c:pt idx="161">
                  <c:v>37.700000000000003</c:v>
                </c:pt>
                <c:pt idx="162">
                  <c:v>37.9</c:v>
                </c:pt>
                <c:pt idx="163">
                  <c:v>39.1</c:v>
                </c:pt>
                <c:pt idx="164">
                  <c:v>39.4</c:v>
                </c:pt>
                <c:pt idx="165">
                  <c:v>44.1</c:v>
                </c:pt>
                <c:pt idx="166">
                  <c:v>38.700000000000003</c:v>
                </c:pt>
                <c:pt idx="167">
                  <c:v>34.299999999999997</c:v>
                </c:pt>
                <c:pt idx="168">
                  <c:v>42</c:v>
                </c:pt>
                <c:pt idx="169">
                  <c:v>40.200000000000003</c:v>
                </c:pt>
                <c:pt idx="170">
                  <c:v>41.4</c:v>
                </c:pt>
                <c:pt idx="171">
                  <c:v>47.1</c:v>
                </c:pt>
                <c:pt idx="172">
                  <c:v>36.700000000000003</c:v>
                </c:pt>
                <c:pt idx="173">
                  <c:v>49.1</c:v>
                </c:pt>
                <c:pt idx="174">
                  <c:v>47.9</c:v>
                </c:pt>
                <c:pt idx="175">
                  <c:v>49.1</c:v>
                </c:pt>
                <c:pt idx="176">
                  <c:v>48.8</c:v>
                </c:pt>
                <c:pt idx="177">
                  <c:v>53</c:v>
                </c:pt>
                <c:pt idx="178">
                  <c:v>54.2</c:v>
                </c:pt>
                <c:pt idx="179">
                  <c:v>56.1</c:v>
                </c:pt>
                <c:pt idx="180">
                  <c:v>54.9</c:v>
                </c:pt>
                <c:pt idx="181">
                  <c:v>54.9</c:v>
                </c:pt>
                <c:pt idx="182">
                  <c:v>49.7</c:v>
                </c:pt>
                <c:pt idx="183">
                  <c:v>47.8</c:v>
                </c:pt>
                <c:pt idx="184">
                  <c:v>47.4</c:v>
                </c:pt>
                <c:pt idx="185">
                  <c:v>55.1</c:v>
                </c:pt>
                <c:pt idx="186">
                  <c:v>57.9</c:v>
                </c:pt>
                <c:pt idx="187">
                  <c:v>51.8</c:v>
                </c:pt>
                <c:pt idx="188">
                  <c:v>48.1</c:v>
                </c:pt>
                <c:pt idx="189">
                  <c:v>45.1</c:v>
                </c:pt>
                <c:pt idx="190">
                  <c:v>45.7</c:v>
                </c:pt>
                <c:pt idx="191">
                  <c:v>51.4</c:v>
                </c:pt>
                <c:pt idx="192">
                  <c:v>51.2</c:v>
                </c:pt>
                <c:pt idx="193">
                  <c:v>56.1</c:v>
                </c:pt>
                <c:pt idx="194">
                  <c:v>60.7</c:v>
                </c:pt>
                <c:pt idx="195">
                  <c:v>60.3</c:v>
                </c:pt>
                <c:pt idx="196">
                  <c:v>63.1</c:v>
                </c:pt>
                <c:pt idx="197">
                  <c:v>62</c:v>
                </c:pt>
                <c:pt idx="198">
                  <c:v>56.1</c:v>
                </c:pt>
                <c:pt idx="199">
                  <c:v>75</c:v>
                </c:pt>
                <c:pt idx="200">
                  <c:v>68.400000000000006</c:v>
                </c:pt>
                <c:pt idx="201">
                  <c:v>58.1</c:v>
                </c:pt>
                <c:pt idx="202">
                  <c:v>66.400000000000006</c:v>
                </c:pt>
                <c:pt idx="203">
                  <c:v>58.6</c:v>
                </c:pt>
                <c:pt idx="204">
                  <c:v>59.7</c:v>
                </c:pt>
                <c:pt idx="205">
                  <c:v>63.5</c:v>
                </c:pt>
                <c:pt idx="206">
                  <c:v>71.3</c:v>
                </c:pt>
                <c:pt idx="207">
                  <c:v>66.8</c:v>
                </c:pt>
                <c:pt idx="208">
                  <c:v>69.2</c:v>
                </c:pt>
                <c:pt idx="209">
                  <c:v>62.6</c:v>
                </c:pt>
                <c:pt idx="210">
                  <c:v>59.7</c:v>
                </c:pt>
                <c:pt idx="211">
                  <c:v>67.2</c:v>
                </c:pt>
                <c:pt idx="212">
                  <c:v>74.5</c:v>
                </c:pt>
                <c:pt idx="213">
                  <c:v>84.4</c:v>
                </c:pt>
                <c:pt idx="214">
                  <c:v>76.7</c:v>
                </c:pt>
                <c:pt idx="215">
                  <c:v>65.599999999999994</c:v>
                </c:pt>
                <c:pt idx="216">
                  <c:v>77.900000000000006</c:v>
                </c:pt>
                <c:pt idx="217">
                  <c:v>78.599999999999994</c:v>
                </c:pt>
                <c:pt idx="218">
                  <c:v>70.099999999999994</c:v>
                </c:pt>
                <c:pt idx="219">
                  <c:v>93</c:v>
                </c:pt>
                <c:pt idx="220">
                  <c:v>85.4</c:v>
                </c:pt>
                <c:pt idx="221">
                  <c:v>82.2</c:v>
                </c:pt>
                <c:pt idx="222">
                  <c:v>77.7</c:v>
                </c:pt>
                <c:pt idx="223">
                  <c:v>80</c:v>
                </c:pt>
                <c:pt idx="224">
                  <c:v>89.1</c:v>
                </c:pt>
                <c:pt idx="225">
                  <c:v>93.1</c:v>
                </c:pt>
                <c:pt idx="226">
                  <c:v>90.1</c:v>
                </c:pt>
                <c:pt idx="227">
                  <c:v>85</c:v>
                </c:pt>
                <c:pt idx="228">
                  <c:v>77.7</c:v>
                </c:pt>
                <c:pt idx="229">
                  <c:v>80.3</c:v>
                </c:pt>
                <c:pt idx="230">
                  <c:v>92.8</c:v>
                </c:pt>
                <c:pt idx="231">
                  <c:v>106.4</c:v>
                </c:pt>
                <c:pt idx="232">
                  <c:v>107.8</c:v>
                </c:pt>
                <c:pt idx="233">
                  <c:v>97.4</c:v>
                </c:pt>
                <c:pt idx="234">
                  <c:v>97.5</c:v>
                </c:pt>
                <c:pt idx="235">
                  <c:v>101.3</c:v>
                </c:pt>
                <c:pt idx="236">
                  <c:v>98.4</c:v>
                </c:pt>
                <c:pt idx="237">
                  <c:v>99.6</c:v>
                </c:pt>
                <c:pt idx="238">
                  <c:v>114.8</c:v>
                </c:pt>
                <c:pt idx="239">
                  <c:v>99.5</c:v>
                </c:pt>
                <c:pt idx="240">
                  <c:v>107.2</c:v>
                </c:pt>
                <c:pt idx="241">
                  <c:v>118.5</c:v>
                </c:pt>
                <c:pt idx="242">
                  <c:v>117.8</c:v>
                </c:pt>
                <c:pt idx="243">
                  <c:v>101.7</c:v>
                </c:pt>
                <c:pt idx="244">
                  <c:v>94.5</c:v>
                </c:pt>
                <c:pt idx="245">
                  <c:v>120.1</c:v>
                </c:pt>
                <c:pt idx="246">
                  <c:v>138.4</c:v>
                </c:pt>
                <c:pt idx="247">
                  <c:v>133.1</c:v>
                </c:pt>
                <c:pt idx="248">
                  <c:v>125.8</c:v>
                </c:pt>
                <c:pt idx="249">
                  <c:v>137.19999999999999</c:v>
                </c:pt>
                <c:pt idx="250">
                  <c:v>151.30000000000001</c:v>
                </c:pt>
                <c:pt idx="251">
                  <c:v>145.6</c:v>
                </c:pt>
                <c:pt idx="252">
                  <c:v>143.69999999999999</c:v>
                </c:pt>
                <c:pt idx="253">
                  <c:v>130.6</c:v>
                </c:pt>
                <c:pt idx="254">
                  <c:v>126.7</c:v>
                </c:pt>
                <c:pt idx="255">
                  <c:v>143.69999999999999</c:v>
                </c:pt>
                <c:pt idx="256">
                  <c:v>139</c:v>
                </c:pt>
                <c:pt idx="257">
                  <c:v>144.80000000000001</c:v>
                </c:pt>
                <c:pt idx="258">
                  <c:v>145.30000000000001</c:v>
                </c:pt>
                <c:pt idx="259">
                  <c:v>147.30000000000001</c:v>
                </c:pt>
                <c:pt idx="260">
                  <c:v>133.4</c:v>
                </c:pt>
                <c:pt idx="261">
                  <c:v>136.19999999999999</c:v>
                </c:pt>
                <c:pt idx="262">
                  <c:v>144.80000000000001</c:v>
                </c:pt>
                <c:pt idx="263">
                  <c:v>146.19999999999999</c:v>
                </c:pt>
                <c:pt idx="264">
                  <c:v>160.80000000000001</c:v>
                </c:pt>
                <c:pt idx="265">
                  <c:v>164.5</c:v>
                </c:pt>
                <c:pt idx="266">
                  <c:v>154.80000000000001</c:v>
                </c:pt>
                <c:pt idx="267">
                  <c:v>169.1</c:v>
                </c:pt>
                <c:pt idx="268">
                  <c:v>167.2</c:v>
                </c:pt>
                <c:pt idx="269">
                  <c:v>184.9</c:v>
                </c:pt>
                <c:pt idx="270">
                  <c:v>178.6</c:v>
                </c:pt>
                <c:pt idx="271">
                  <c:v>166.2</c:v>
                </c:pt>
                <c:pt idx="272">
                  <c:v>183.3</c:v>
                </c:pt>
                <c:pt idx="273">
                  <c:v>179.5</c:v>
                </c:pt>
                <c:pt idx="274">
                  <c:v>172.6</c:v>
                </c:pt>
                <c:pt idx="275">
                  <c:v>178.9</c:v>
                </c:pt>
                <c:pt idx="276">
                  <c:v>177.3</c:v>
                </c:pt>
                <c:pt idx="277">
                  <c:v>191.3</c:v>
                </c:pt>
                <c:pt idx="278">
                  <c:v>197</c:v>
                </c:pt>
                <c:pt idx="279">
                  <c:v>181.1</c:v>
                </c:pt>
                <c:pt idx="280">
                  <c:v>196.3</c:v>
                </c:pt>
                <c:pt idx="281">
                  <c:v>191.4</c:v>
                </c:pt>
                <c:pt idx="282">
                  <c:v>168.9</c:v>
                </c:pt>
                <c:pt idx="283">
                  <c:v>185.3</c:v>
                </c:pt>
                <c:pt idx="284">
                  <c:v>188.7</c:v>
                </c:pt>
                <c:pt idx="285">
                  <c:v>191.1</c:v>
                </c:pt>
                <c:pt idx="286">
                  <c:v>184.1</c:v>
                </c:pt>
                <c:pt idx="287">
                  <c:v>186.6</c:v>
                </c:pt>
                <c:pt idx="288">
                  <c:v>182.2</c:v>
                </c:pt>
                <c:pt idx="289">
                  <c:v>184.4</c:v>
                </c:pt>
                <c:pt idx="290">
                  <c:v>188.1</c:v>
                </c:pt>
                <c:pt idx="291">
                  <c:v>196.1</c:v>
                </c:pt>
                <c:pt idx="292">
                  <c:v>190.3</c:v>
                </c:pt>
                <c:pt idx="293">
                  <c:v>198.9</c:v>
                </c:pt>
                <c:pt idx="294">
                  <c:v>202.2</c:v>
                </c:pt>
                <c:pt idx="295">
                  <c:v>199.9</c:v>
                </c:pt>
                <c:pt idx="296">
                  <c:v>186.8</c:v>
                </c:pt>
                <c:pt idx="297">
                  <c:v>191.5</c:v>
                </c:pt>
                <c:pt idx="298">
                  <c:v>201.2</c:v>
                </c:pt>
                <c:pt idx="299">
                  <c:v>186.3</c:v>
                </c:pt>
                <c:pt idx="300">
                  <c:v>189.5</c:v>
                </c:pt>
                <c:pt idx="301">
                  <c:v>179.9</c:v>
                </c:pt>
                <c:pt idx="302">
                  <c:v>179.6</c:v>
                </c:pt>
                <c:pt idx="303">
                  <c:v>177.9</c:v>
                </c:pt>
                <c:pt idx="304">
                  <c:v>179.5</c:v>
                </c:pt>
                <c:pt idx="305">
                  <c:v>160.5</c:v>
                </c:pt>
                <c:pt idx="306">
                  <c:v>157.6</c:v>
                </c:pt>
                <c:pt idx="307">
                  <c:v>163.19999999999999</c:v>
                </c:pt>
                <c:pt idx="308">
                  <c:v>168.5</c:v>
                </c:pt>
                <c:pt idx="309">
                  <c:v>165.2</c:v>
                </c:pt>
                <c:pt idx="310">
                  <c:v>173</c:v>
                </c:pt>
                <c:pt idx="311">
                  <c:v>153.5</c:v>
                </c:pt>
                <c:pt idx="312">
                  <c:v>157</c:v>
                </c:pt>
                <c:pt idx="313">
                  <c:v>157.30000000000001</c:v>
                </c:pt>
                <c:pt idx="314">
                  <c:v>159.80000000000001</c:v>
                </c:pt>
                <c:pt idx="315">
                  <c:v>161.30000000000001</c:v>
                </c:pt>
                <c:pt idx="316">
                  <c:v>154.69999999999999</c:v>
                </c:pt>
                <c:pt idx="317">
                  <c:v>154.6</c:v>
                </c:pt>
                <c:pt idx="318">
                  <c:v>156</c:v>
                </c:pt>
                <c:pt idx="319">
                  <c:v>144.9</c:v>
                </c:pt>
                <c:pt idx="320">
                  <c:v>121.1</c:v>
                </c:pt>
                <c:pt idx="321">
                  <c:v>128.69999999999999</c:v>
                </c:pt>
                <c:pt idx="322">
                  <c:v>134.4</c:v>
                </c:pt>
                <c:pt idx="323">
                  <c:v>131.19999999999999</c:v>
                </c:pt>
                <c:pt idx="324">
                  <c:v>127.9</c:v>
                </c:pt>
                <c:pt idx="325">
                  <c:v>129.1</c:v>
                </c:pt>
                <c:pt idx="326">
                  <c:v>126.1</c:v>
                </c:pt>
                <c:pt idx="327">
                  <c:v>129.1</c:v>
                </c:pt>
                <c:pt idx="328">
                  <c:v>136.80000000000001</c:v>
                </c:pt>
                <c:pt idx="329">
                  <c:v>119.8</c:v>
                </c:pt>
                <c:pt idx="330">
                  <c:v>102.1</c:v>
                </c:pt>
                <c:pt idx="331">
                  <c:v>98.8</c:v>
                </c:pt>
                <c:pt idx="332">
                  <c:v>104.7</c:v>
                </c:pt>
                <c:pt idx="333">
                  <c:v>125.6</c:v>
                </c:pt>
                <c:pt idx="334">
                  <c:v>119.8</c:v>
                </c:pt>
                <c:pt idx="335">
                  <c:v>108.16</c:v>
                </c:pt>
                <c:pt idx="336">
                  <c:v>111.44</c:v>
                </c:pt>
                <c:pt idx="337">
                  <c:v>95.2</c:v>
                </c:pt>
                <c:pt idx="338">
                  <c:v>103.8</c:v>
                </c:pt>
                <c:pt idx="339">
                  <c:v>98.6</c:v>
                </c:pt>
                <c:pt idx="340">
                  <c:v>92.7</c:v>
                </c:pt>
                <c:pt idx="341">
                  <c:v>96.2</c:v>
                </c:pt>
                <c:pt idx="342">
                  <c:v>105.1</c:v>
                </c:pt>
                <c:pt idx="343">
                  <c:v>96.7</c:v>
                </c:pt>
                <c:pt idx="344">
                  <c:v>87.1</c:v>
                </c:pt>
                <c:pt idx="345">
                  <c:v>96.3</c:v>
                </c:pt>
                <c:pt idx="346">
                  <c:v>84</c:v>
                </c:pt>
                <c:pt idx="347">
                  <c:v>72.7</c:v>
                </c:pt>
                <c:pt idx="348">
                  <c:v>80.8</c:v>
                </c:pt>
                <c:pt idx="349">
                  <c:v>81.099999999999994</c:v>
                </c:pt>
                <c:pt idx="350">
                  <c:v>81</c:v>
                </c:pt>
                <c:pt idx="351">
                  <c:v>92.7</c:v>
                </c:pt>
                <c:pt idx="352">
                  <c:v>72.5</c:v>
                </c:pt>
                <c:pt idx="353">
                  <c:v>76</c:v>
                </c:pt>
                <c:pt idx="354">
                  <c:v>76.900000000000006</c:v>
                </c:pt>
                <c:pt idx="355">
                  <c:v>76.599999999999994</c:v>
                </c:pt>
                <c:pt idx="356">
                  <c:v>75.8</c:v>
                </c:pt>
                <c:pt idx="357">
                  <c:v>81.599999999999994</c:v>
                </c:pt>
                <c:pt idx="358">
                  <c:v>70.8</c:v>
                </c:pt>
                <c:pt idx="359">
                  <c:v>72.900000000000006</c:v>
                </c:pt>
                <c:pt idx="360">
                  <c:v>69.2</c:v>
                </c:pt>
                <c:pt idx="361">
                  <c:v>69.900000000000006</c:v>
                </c:pt>
                <c:pt idx="362">
                  <c:v>65.3</c:v>
                </c:pt>
                <c:pt idx="363">
                  <c:v>68.7</c:v>
                </c:pt>
                <c:pt idx="364">
                  <c:v>72.599999999999994</c:v>
                </c:pt>
                <c:pt idx="365">
                  <c:v>63.7</c:v>
                </c:pt>
                <c:pt idx="366">
                  <c:v>57.5</c:v>
                </c:pt>
                <c:pt idx="367">
                  <c:v>59.2</c:v>
                </c:pt>
                <c:pt idx="368">
                  <c:v>56.8</c:v>
                </c:pt>
                <c:pt idx="369">
                  <c:v>63.4</c:v>
                </c:pt>
                <c:pt idx="370">
                  <c:v>65.400000000000006</c:v>
                </c:pt>
                <c:pt idx="371">
                  <c:v>57</c:v>
                </c:pt>
                <c:pt idx="372">
                  <c:v>62.7</c:v>
                </c:pt>
                <c:pt idx="373">
                  <c:v>73</c:v>
                </c:pt>
                <c:pt idx="374">
                  <c:v>63</c:v>
                </c:pt>
                <c:pt idx="375">
                  <c:v>56</c:v>
                </c:pt>
                <c:pt idx="376">
                  <c:v>60.2</c:v>
                </c:pt>
                <c:pt idx="377">
                  <c:v>66.400000000000006</c:v>
                </c:pt>
                <c:pt idx="378">
                  <c:v>57.1</c:v>
                </c:pt>
                <c:pt idx="379">
                  <c:v>55</c:v>
                </c:pt>
                <c:pt idx="380">
                  <c:v>52.6</c:v>
                </c:pt>
                <c:pt idx="381">
                  <c:v>48.5</c:v>
                </c:pt>
                <c:pt idx="382">
                  <c:v>52.9</c:v>
                </c:pt>
                <c:pt idx="383">
                  <c:v>55.9</c:v>
                </c:pt>
                <c:pt idx="384">
                  <c:v>58.6</c:v>
                </c:pt>
                <c:pt idx="385">
                  <c:v>57.9</c:v>
                </c:pt>
                <c:pt idx="386">
                  <c:v>54.5</c:v>
                </c:pt>
                <c:pt idx="387">
                  <c:v>59.8</c:v>
                </c:pt>
                <c:pt idx="388">
                  <c:v>60.1</c:v>
                </c:pt>
                <c:pt idx="389">
                  <c:v>54</c:v>
                </c:pt>
                <c:pt idx="390">
                  <c:v>60.7</c:v>
                </c:pt>
                <c:pt idx="391">
                  <c:v>59.4</c:v>
                </c:pt>
                <c:pt idx="392">
                  <c:v>55.3</c:v>
                </c:pt>
                <c:pt idx="393">
                  <c:v>49.6</c:v>
                </c:pt>
                <c:pt idx="394">
                  <c:v>53.4</c:v>
                </c:pt>
                <c:pt idx="395">
                  <c:v>56</c:v>
                </c:pt>
                <c:pt idx="396">
                  <c:v>50.5</c:v>
                </c:pt>
                <c:pt idx="397" formatCode="0.00E+00">
                  <c:v>49.5</c:v>
                </c:pt>
                <c:pt idx="398">
                  <c:v>42.6</c:v>
                </c:pt>
                <c:pt idx="399">
                  <c:v>49.8</c:v>
                </c:pt>
                <c:pt idx="400">
                  <c:v>46.4</c:v>
                </c:pt>
                <c:pt idx="401">
                  <c:v>44.1</c:v>
                </c:pt>
                <c:pt idx="402">
                  <c:v>45.9</c:v>
                </c:pt>
                <c:pt idx="403">
                  <c:v>48.4</c:v>
                </c:pt>
                <c:pt idx="404">
                  <c:v>39.9</c:v>
                </c:pt>
                <c:pt idx="405">
                  <c:v>47.6</c:v>
                </c:pt>
                <c:pt idx="406">
                  <c:v>30.4</c:v>
                </c:pt>
                <c:pt idx="407">
                  <c:v>38.1</c:v>
                </c:pt>
                <c:pt idx="408">
                  <c:v>42.7</c:v>
                </c:pt>
                <c:pt idx="409">
                  <c:v>40.5</c:v>
                </c:pt>
                <c:pt idx="410">
                  <c:v>38.799999999999997</c:v>
                </c:pt>
                <c:pt idx="411">
                  <c:v>40.299999999999997</c:v>
                </c:pt>
                <c:pt idx="412">
                  <c:v>34</c:v>
                </c:pt>
                <c:pt idx="413">
                  <c:v>39.1</c:v>
                </c:pt>
                <c:pt idx="414">
                  <c:v>44.1</c:v>
                </c:pt>
                <c:pt idx="415">
                  <c:v>32.5</c:v>
                </c:pt>
                <c:pt idx="416">
                  <c:v>45.4</c:v>
                </c:pt>
                <c:pt idx="417">
                  <c:v>45.3</c:v>
                </c:pt>
                <c:pt idx="418">
                  <c:v>35.9</c:v>
                </c:pt>
                <c:pt idx="419" formatCode="0.00E+00">
                  <c:v>43.8</c:v>
                </c:pt>
                <c:pt idx="420">
                  <c:v>39.200000000000003</c:v>
                </c:pt>
                <c:pt idx="421">
                  <c:v>33.200000000000003</c:v>
                </c:pt>
                <c:pt idx="422">
                  <c:v>27.5</c:v>
                </c:pt>
                <c:pt idx="423">
                  <c:v>25.2</c:v>
                </c:pt>
                <c:pt idx="424">
                  <c:v>26.5</c:v>
                </c:pt>
                <c:pt idx="425">
                  <c:v>24.5</c:v>
                </c:pt>
                <c:pt idx="426">
                  <c:v>28.6</c:v>
                </c:pt>
                <c:pt idx="427">
                  <c:v>28.8</c:v>
                </c:pt>
                <c:pt idx="428">
                  <c:v>27.8</c:v>
                </c:pt>
                <c:pt idx="429">
                  <c:v>32.299999999999997</c:v>
                </c:pt>
                <c:pt idx="430">
                  <c:v>30.3</c:v>
                </c:pt>
                <c:pt idx="431">
                  <c:v>23.4</c:v>
                </c:pt>
                <c:pt idx="432">
                  <c:v>24.4</c:v>
                </c:pt>
                <c:pt idx="433">
                  <c:v>26.4</c:v>
                </c:pt>
                <c:pt idx="434">
                  <c:v>21.3</c:v>
                </c:pt>
                <c:pt idx="435">
                  <c:v>27.2</c:v>
                </c:pt>
                <c:pt idx="436">
                  <c:v>20.3</c:v>
                </c:pt>
                <c:pt idx="437">
                  <c:v>14.9</c:v>
                </c:pt>
                <c:pt idx="438">
                  <c:v>17.899999999999999</c:v>
                </c:pt>
                <c:pt idx="439">
                  <c:v>17.899999999999999</c:v>
                </c:pt>
                <c:pt idx="440">
                  <c:v>14.5</c:v>
                </c:pt>
                <c:pt idx="441">
                  <c:v>15.3</c:v>
                </c:pt>
                <c:pt idx="442">
                  <c:v>13.5</c:v>
                </c:pt>
                <c:pt idx="443">
                  <c:v>21.6</c:v>
                </c:pt>
                <c:pt idx="444">
                  <c:v>16.899999999999999</c:v>
                </c:pt>
                <c:pt idx="445">
                  <c:v>18.399999999999999</c:v>
                </c:pt>
                <c:pt idx="446">
                  <c:v>17.600000000000001</c:v>
                </c:pt>
                <c:pt idx="447">
                  <c:v>15.7</c:v>
                </c:pt>
                <c:pt idx="448">
                  <c:v>9.1999999999999993</c:v>
                </c:pt>
                <c:pt idx="449">
                  <c:v>12.6</c:v>
                </c:pt>
                <c:pt idx="450">
                  <c:v>14</c:v>
                </c:pt>
                <c:pt idx="451">
                  <c:v>14.3</c:v>
                </c:pt>
                <c:pt idx="452">
                  <c:v>14.4</c:v>
                </c:pt>
                <c:pt idx="453">
                  <c:v>12.7</c:v>
                </c:pt>
                <c:pt idx="454">
                  <c:v>12.9</c:v>
                </c:pt>
                <c:pt idx="455">
                  <c:v>12.3</c:v>
                </c:pt>
                <c:pt idx="456">
                  <c:v>7.5</c:v>
                </c:pt>
                <c:pt idx="457">
                  <c:v>11</c:v>
                </c:pt>
                <c:pt idx="458">
                  <c:v>11.9</c:v>
                </c:pt>
                <c:pt idx="459">
                  <c:v>12.5</c:v>
                </c:pt>
                <c:pt idx="460">
                  <c:v>9</c:v>
                </c:pt>
                <c:pt idx="461">
                  <c:v>7.8</c:v>
                </c:pt>
                <c:pt idx="462">
                  <c:v>5.9</c:v>
                </c:pt>
                <c:pt idx="463">
                  <c:v>9.5</c:v>
                </c:pt>
                <c:pt idx="464">
                  <c:v>10.9</c:v>
                </c:pt>
                <c:pt idx="465">
                  <c:v>6.3</c:v>
                </c:pt>
                <c:pt idx="466">
                  <c:v>7.9</c:v>
                </c:pt>
                <c:pt idx="467">
                  <c:v>10</c:v>
                </c:pt>
                <c:pt idx="468">
                  <c:v>8.8000000000000007</c:v>
                </c:pt>
                <c:pt idx="469">
                  <c:v>5.4</c:v>
                </c:pt>
                <c:pt idx="470">
                  <c:v>5.2</c:v>
                </c:pt>
                <c:pt idx="471">
                  <c:v>8.3000000000000007</c:v>
                </c:pt>
                <c:pt idx="472">
                  <c:v>8.1</c:v>
                </c:pt>
                <c:pt idx="473">
                  <c:v>7.5</c:v>
                </c:pt>
                <c:pt idx="474">
                  <c:v>7.7</c:v>
                </c:pt>
                <c:pt idx="475">
                  <c:v>2.4</c:v>
                </c:pt>
                <c:pt idx="476">
                  <c:v>7.1</c:v>
                </c:pt>
                <c:pt idx="477">
                  <c:v>4.7</c:v>
                </c:pt>
                <c:pt idx="478">
                  <c:v>11.8</c:v>
                </c:pt>
                <c:pt idx="479">
                  <c:v>23.7</c:v>
                </c:pt>
                <c:pt idx="480">
                  <c:v>8.6999999999999993</c:v>
                </c:pt>
                <c:pt idx="481">
                  <c:v>7.7</c:v>
                </c:pt>
                <c:pt idx="482">
                  <c:v>6.1</c:v>
                </c:pt>
                <c:pt idx="483">
                  <c:v>4.3</c:v>
                </c:pt>
                <c:pt idx="484">
                  <c:v>4.0999999999999996</c:v>
                </c:pt>
                <c:pt idx="485">
                  <c:v>2.2999999999999998</c:v>
                </c:pt>
                <c:pt idx="486">
                  <c:v>3.9</c:v>
                </c:pt>
                <c:pt idx="487">
                  <c:v>6</c:v>
                </c:pt>
                <c:pt idx="488">
                  <c:v>5.7</c:v>
                </c:pt>
                <c:pt idx="489">
                  <c:v>4.7</c:v>
                </c:pt>
                <c:pt idx="490">
                  <c:v>4.3</c:v>
                </c:pt>
                <c:pt idx="491">
                  <c:v>4.7</c:v>
                </c:pt>
                <c:pt idx="492">
                  <c:v>3.7</c:v>
                </c:pt>
                <c:pt idx="493" formatCode="0.00E+00">
                  <c:v>3</c:v>
                </c:pt>
                <c:pt idx="494">
                  <c:v>2.7</c:v>
                </c:pt>
                <c:pt idx="495">
                  <c:v>2.6</c:v>
                </c:pt>
                <c:pt idx="496">
                  <c:v>4</c:v>
                </c:pt>
                <c:pt idx="497">
                  <c:v>3.7</c:v>
                </c:pt>
                <c:pt idx="498">
                  <c:v>3.3</c:v>
                </c:pt>
                <c:pt idx="499">
                  <c:v>4</c:v>
                </c:pt>
                <c:pt idx="500">
                  <c:v>3.4</c:v>
                </c:pt>
                <c:pt idx="501">
                  <c:v>2</c:v>
                </c:pt>
                <c:pt idx="502">
                  <c:v>2.2999999999999998</c:v>
                </c:pt>
                <c:pt idx="503">
                  <c:v>3</c:v>
                </c:pt>
                <c:pt idx="504">
                  <c:v>2.7</c:v>
                </c:pt>
                <c:pt idx="505">
                  <c:v>2</c:v>
                </c:pt>
                <c:pt idx="506">
                  <c:v>2.6</c:v>
                </c:pt>
                <c:pt idx="507">
                  <c:v>3.7</c:v>
                </c:pt>
                <c:pt idx="508">
                  <c:v>3</c:v>
                </c:pt>
                <c:pt idx="509">
                  <c:v>3.6</c:v>
                </c:pt>
                <c:pt idx="510">
                  <c:v>4.4000000000000004</c:v>
                </c:pt>
                <c:pt idx="511">
                  <c:v>2.4</c:v>
                </c:pt>
                <c:pt idx="512">
                  <c:v>1</c:v>
                </c:pt>
                <c:pt idx="513">
                  <c:v>1.3</c:v>
                </c:pt>
                <c:pt idx="514">
                  <c:v>1.7</c:v>
                </c:pt>
                <c:pt idx="515">
                  <c:v>1.3</c:v>
                </c:pt>
                <c:pt idx="516">
                  <c:v>2.2999999999999998</c:v>
                </c:pt>
                <c:pt idx="517">
                  <c:v>3.3</c:v>
                </c:pt>
                <c:pt idx="518">
                  <c:v>3.1</c:v>
                </c:pt>
                <c:pt idx="519">
                  <c:v>1.3</c:v>
                </c:pt>
                <c:pt idx="520">
                  <c:v>2.2999999999999998</c:v>
                </c:pt>
                <c:pt idx="521">
                  <c:v>2.7</c:v>
                </c:pt>
                <c:pt idx="522">
                  <c:v>2</c:v>
                </c:pt>
                <c:pt idx="523">
                  <c:v>1.7</c:v>
                </c:pt>
                <c:pt idx="524">
                  <c:v>1.3</c:v>
                </c:pt>
                <c:pt idx="525">
                  <c:v>2</c:v>
                </c:pt>
                <c:pt idx="526">
                  <c:v>2.6</c:v>
                </c:pt>
                <c:pt idx="527">
                  <c:v>3.4</c:v>
                </c:pt>
                <c:pt idx="528">
                  <c:v>2</c:v>
                </c:pt>
                <c:pt idx="529">
                  <c:v>1.7</c:v>
                </c:pt>
                <c:pt idx="530" formatCode="0.00E+00">
                  <c:v>1.3</c:v>
                </c:pt>
                <c:pt idx="531">
                  <c:v>1.4</c:v>
                </c:pt>
                <c:pt idx="532">
                  <c:v>0.3</c:v>
                </c:pt>
                <c:pt idx="533">
                  <c:v>1.6</c:v>
                </c:pt>
                <c:pt idx="534">
                  <c:v>2.4</c:v>
                </c:pt>
                <c:pt idx="535">
                  <c:v>1</c:v>
                </c:pt>
                <c:pt idx="536">
                  <c:v>1.6</c:v>
                </c:pt>
                <c:pt idx="537">
                  <c:v>2.4</c:v>
                </c:pt>
                <c:pt idx="538">
                  <c:v>1</c:v>
                </c:pt>
                <c:pt idx="539">
                  <c:v>1.3</c:v>
                </c:pt>
                <c:pt idx="540">
                  <c:v>1.7</c:v>
                </c:pt>
                <c:pt idx="541">
                  <c:v>1</c:v>
                </c:pt>
                <c:pt idx="542">
                  <c:v>1</c:v>
                </c:pt>
                <c:pt idx="543">
                  <c:v>0.7</c:v>
                </c:pt>
                <c:pt idx="544">
                  <c:v>0</c:v>
                </c:pt>
                <c:pt idx="545">
                  <c:v>0.3</c:v>
                </c:pt>
                <c:pt idx="546">
                  <c:v>1</c:v>
                </c:pt>
                <c:pt idx="547">
                  <c:v>1</c:v>
                </c:pt>
                <c:pt idx="548">
                  <c:v>0.7</c:v>
                </c:pt>
                <c:pt idx="549">
                  <c:v>0</c:v>
                </c:pt>
                <c:pt idx="550">
                  <c:v>0.3</c:v>
                </c:pt>
                <c:pt idx="551">
                  <c:v>0.7</c:v>
                </c:pt>
                <c:pt idx="552">
                  <c:v>0.3</c:v>
                </c:pt>
                <c:pt idx="553">
                  <c:v>0.7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'analysis repeat'!$F$15</c:f>
              <c:strCache>
                <c:ptCount val="1"/>
                <c:pt idx="0">
                  <c:v>beam x fit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'analysis repeat'!$A$16:$A$17002</c:f>
              <c:numCache>
                <c:formatCode>General</c:formatCode>
                <c:ptCount val="16987"/>
                <c:pt idx="0">
                  <c:v>-287</c:v>
                </c:pt>
                <c:pt idx="1">
                  <c:v>-286</c:v>
                </c:pt>
                <c:pt idx="2">
                  <c:v>-285</c:v>
                </c:pt>
                <c:pt idx="3">
                  <c:v>-284</c:v>
                </c:pt>
                <c:pt idx="4">
                  <c:v>-283</c:v>
                </c:pt>
                <c:pt idx="5">
                  <c:v>-282</c:v>
                </c:pt>
                <c:pt idx="6">
                  <c:v>-281</c:v>
                </c:pt>
                <c:pt idx="7">
                  <c:v>-280</c:v>
                </c:pt>
                <c:pt idx="8">
                  <c:v>-279</c:v>
                </c:pt>
                <c:pt idx="9">
                  <c:v>-278</c:v>
                </c:pt>
                <c:pt idx="10">
                  <c:v>-277</c:v>
                </c:pt>
                <c:pt idx="11">
                  <c:v>-276</c:v>
                </c:pt>
                <c:pt idx="12">
                  <c:v>-275</c:v>
                </c:pt>
                <c:pt idx="13">
                  <c:v>-274</c:v>
                </c:pt>
                <c:pt idx="14">
                  <c:v>-273</c:v>
                </c:pt>
                <c:pt idx="15">
                  <c:v>-272</c:v>
                </c:pt>
                <c:pt idx="16">
                  <c:v>-271</c:v>
                </c:pt>
                <c:pt idx="17">
                  <c:v>-270</c:v>
                </c:pt>
                <c:pt idx="18">
                  <c:v>-269</c:v>
                </c:pt>
                <c:pt idx="19">
                  <c:v>-268</c:v>
                </c:pt>
                <c:pt idx="20">
                  <c:v>-267</c:v>
                </c:pt>
                <c:pt idx="21">
                  <c:v>-266</c:v>
                </c:pt>
                <c:pt idx="22">
                  <c:v>-265</c:v>
                </c:pt>
                <c:pt idx="23">
                  <c:v>-264</c:v>
                </c:pt>
                <c:pt idx="24">
                  <c:v>-263</c:v>
                </c:pt>
                <c:pt idx="25">
                  <c:v>-262</c:v>
                </c:pt>
                <c:pt idx="26">
                  <c:v>-261</c:v>
                </c:pt>
                <c:pt idx="27">
                  <c:v>-260</c:v>
                </c:pt>
                <c:pt idx="28">
                  <c:v>-259</c:v>
                </c:pt>
                <c:pt idx="29">
                  <c:v>-258</c:v>
                </c:pt>
                <c:pt idx="30">
                  <c:v>-257</c:v>
                </c:pt>
                <c:pt idx="31">
                  <c:v>-256</c:v>
                </c:pt>
                <c:pt idx="32">
                  <c:v>-255</c:v>
                </c:pt>
                <c:pt idx="33">
                  <c:v>-254</c:v>
                </c:pt>
                <c:pt idx="34">
                  <c:v>-253</c:v>
                </c:pt>
                <c:pt idx="35">
                  <c:v>-252</c:v>
                </c:pt>
                <c:pt idx="36">
                  <c:v>-251</c:v>
                </c:pt>
                <c:pt idx="37">
                  <c:v>-250</c:v>
                </c:pt>
                <c:pt idx="38">
                  <c:v>-249</c:v>
                </c:pt>
                <c:pt idx="39">
                  <c:v>-248</c:v>
                </c:pt>
                <c:pt idx="40">
                  <c:v>-247</c:v>
                </c:pt>
                <c:pt idx="41">
                  <c:v>-246</c:v>
                </c:pt>
                <c:pt idx="42">
                  <c:v>-245</c:v>
                </c:pt>
                <c:pt idx="43">
                  <c:v>-244</c:v>
                </c:pt>
                <c:pt idx="44">
                  <c:v>-243</c:v>
                </c:pt>
                <c:pt idx="45">
                  <c:v>-242</c:v>
                </c:pt>
                <c:pt idx="46">
                  <c:v>-241</c:v>
                </c:pt>
                <c:pt idx="47">
                  <c:v>-240</c:v>
                </c:pt>
                <c:pt idx="48">
                  <c:v>-239</c:v>
                </c:pt>
                <c:pt idx="49">
                  <c:v>-238</c:v>
                </c:pt>
                <c:pt idx="50">
                  <c:v>-237</c:v>
                </c:pt>
                <c:pt idx="51">
                  <c:v>-236</c:v>
                </c:pt>
                <c:pt idx="52">
                  <c:v>-235</c:v>
                </c:pt>
                <c:pt idx="53">
                  <c:v>-234</c:v>
                </c:pt>
                <c:pt idx="54">
                  <c:v>-233</c:v>
                </c:pt>
                <c:pt idx="55">
                  <c:v>-232</c:v>
                </c:pt>
                <c:pt idx="56">
                  <c:v>-231</c:v>
                </c:pt>
                <c:pt idx="57">
                  <c:v>-230</c:v>
                </c:pt>
                <c:pt idx="58">
                  <c:v>-229</c:v>
                </c:pt>
                <c:pt idx="59">
                  <c:v>-228</c:v>
                </c:pt>
                <c:pt idx="60">
                  <c:v>-227</c:v>
                </c:pt>
                <c:pt idx="61">
                  <c:v>-226</c:v>
                </c:pt>
                <c:pt idx="62">
                  <c:v>-225</c:v>
                </c:pt>
                <c:pt idx="63">
                  <c:v>-224</c:v>
                </c:pt>
                <c:pt idx="64">
                  <c:v>-223</c:v>
                </c:pt>
                <c:pt idx="65">
                  <c:v>-222</c:v>
                </c:pt>
                <c:pt idx="66">
                  <c:v>-221</c:v>
                </c:pt>
                <c:pt idx="67">
                  <c:v>-220</c:v>
                </c:pt>
                <c:pt idx="68">
                  <c:v>-219</c:v>
                </c:pt>
                <c:pt idx="69">
                  <c:v>-218</c:v>
                </c:pt>
                <c:pt idx="70">
                  <c:v>-217</c:v>
                </c:pt>
                <c:pt idx="71">
                  <c:v>-216</c:v>
                </c:pt>
                <c:pt idx="72">
                  <c:v>-215</c:v>
                </c:pt>
                <c:pt idx="73">
                  <c:v>-214</c:v>
                </c:pt>
                <c:pt idx="74">
                  <c:v>-213</c:v>
                </c:pt>
                <c:pt idx="75">
                  <c:v>-212</c:v>
                </c:pt>
                <c:pt idx="76">
                  <c:v>-211</c:v>
                </c:pt>
                <c:pt idx="77">
                  <c:v>-210</c:v>
                </c:pt>
                <c:pt idx="78">
                  <c:v>-209</c:v>
                </c:pt>
                <c:pt idx="79">
                  <c:v>-208</c:v>
                </c:pt>
                <c:pt idx="80">
                  <c:v>-207</c:v>
                </c:pt>
                <c:pt idx="81">
                  <c:v>-206</c:v>
                </c:pt>
                <c:pt idx="82">
                  <c:v>-205</c:v>
                </c:pt>
                <c:pt idx="83">
                  <c:v>-204</c:v>
                </c:pt>
                <c:pt idx="84">
                  <c:v>-203</c:v>
                </c:pt>
                <c:pt idx="85">
                  <c:v>-202</c:v>
                </c:pt>
                <c:pt idx="86">
                  <c:v>-201</c:v>
                </c:pt>
                <c:pt idx="87">
                  <c:v>-200</c:v>
                </c:pt>
                <c:pt idx="88">
                  <c:v>-199</c:v>
                </c:pt>
                <c:pt idx="89">
                  <c:v>-198</c:v>
                </c:pt>
                <c:pt idx="90">
                  <c:v>-197</c:v>
                </c:pt>
                <c:pt idx="91">
                  <c:v>-196</c:v>
                </c:pt>
                <c:pt idx="92">
                  <c:v>-195</c:v>
                </c:pt>
                <c:pt idx="93">
                  <c:v>-194</c:v>
                </c:pt>
                <c:pt idx="94">
                  <c:v>-193</c:v>
                </c:pt>
                <c:pt idx="95">
                  <c:v>-192</c:v>
                </c:pt>
                <c:pt idx="96">
                  <c:v>-191</c:v>
                </c:pt>
                <c:pt idx="97">
                  <c:v>-190</c:v>
                </c:pt>
                <c:pt idx="98">
                  <c:v>-189</c:v>
                </c:pt>
                <c:pt idx="99">
                  <c:v>-188</c:v>
                </c:pt>
                <c:pt idx="100">
                  <c:v>-187</c:v>
                </c:pt>
                <c:pt idx="101">
                  <c:v>-186</c:v>
                </c:pt>
                <c:pt idx="102">
                  <c:v>-185</c:v>
                </c:pt>
                <c:pt idx="103">
                  <c:v>-184</c:v>
                </c:pt>
                <c:pt idx="104">
                  <c:v>-183</c:v>
                </c:pt>
                <c:pt idx="105">
                  <c:v>-182</c:v>
                </c:pt>
                <c:pt idx="106">
                  <c:v>-181</c:v>
                </c:pt>
                <c:pt idx="107">
                  <c:v>-180</c:v>
                </c:pt>
                <c:pt idx="108">
                  <c:v>-179</c:v>
                </c:pt>
                <c:pt idx="109">
                  <c:v>-178</c:v>
                </c:pt>
                <c:pt idx="110">
                  <c:v>-177</c:v>
                </c:pt>
                <c:pt idx="111">
                  <c:v>-176</c:v>
                </c:pt>
                <c:pt idx="112">
                  <c:v>-175</c:v>
                </c:pt>
                <c:pt idx="113">
                  <c:v>-174</c:v>
                </c:pt>
                <c:pt idx="114">
                  <c:v>-173</c:v>
                </c:pt>
                <c:pt idx="115">
                  <c:v>-172</c:v>
                </c:pt>
                <c:pt idx="116">
                  <c:v>-171</c:v>
                </c:pt>
                <c:pt idx="117">
                  <c:v>-170</c:v>
                </c:pt>
                <c:pt idx="118">
                  <c:v>-169</c:v>
                </c:pt>
                <c:pt idx="119">
                  <c:v>-168</c:v>
                </c:pt>
                <c:pt idx="120">
                  <c:v>-167</c:v>
                </c:pt>
                <c:pt idx="121">
                  <c:v>-166</c:v>
                </c:pt>
                <c:pt idx="122">
                  <c:v>-165</c:v>
                </c:pt>
                <c:pt idx="123">
                  <c:v>-164</c:v>
                </c:pt>
                <c:pt idx="124">
                  <c:v>-163</c:v>
                </c:pt>
                <c:pt idx="125">
                  <c:v>-162</c:v>
                </c:pt>
                <c:pt idx="126">
                  <c:v>-161</c:v>
                </c:pt>
                <c:pt idx="127">
                  <c:v>-160</c:v>
                </c:pt>
                <c:pt idx="128">
                  <c:v>-159</c:v>
                </c:pt>
                <c:pt idx="129">
                  <c:v>-158</c:v>
                </c:pt>
                <c:pt idx="130">
                  <c:v>-157</c:v>
                </c:pt>
                <c:pt idx="131">
                  <c:v>-156</c:v>
                </c:pt>
                <c:pt idx="132">
                  <c:v>-155</c:v>
                </c:pt>
                <c:pt idx="133">
                  <c:v>-154</c:v>
                </c:pt>
                <c:pt idx="134">
                  <c:v>-153</c:v>
                </c:pt>
                <c:pt idx="135">
                  <c:v>-152</c:v>
                </c:pt>
                <c:pt idx="136">
                  <c:v>-151</c:v>
                </c:pt>
                <c:pt idx="137">
                  <c:v>-150</c:v>
                </c:pt>
                <c:pt idx="138">
                  <c:v>-149</c:v>
                </c:pt>
                <c:pt idx="139">
                  <c:v>-148</c:v>
                </c:pt>
                <c:pt idx="140">
                  <c:v>-147</c:v>
                </c:pt>
                <c:pt idx="141">
                  <c:v>-146</c:v>
                </c:pt>
                <c:pt idx="142">
                  <c:v>-145</c:v>
                </c:pt>
                <c:pt idx="143">
                  <c:v>-144</c:v>
                </c:pt>
                <c:pt idx="144">
                  <c:v>-143</c:v>
                </c:pt>
                <c:pt idx="145">
                  <c:v>-142</c:v>
                </c:pt>
                <c:pt idx="146">
                  <c:v>-141</c:v>
                </c:pt>
                <c:pt idx="147">
                  <c:v>-140</c:v>
                </c:pt>
                <c:pt idx="148">
                  <c:v>-139</c:v>
                </c:pt>
                <c:pt idx="149">
                  <c:v>-138</c:v>
                </c:pt>
                <c:pt idx="150">
                  <c:v>-137</c:v>
                </c:pt>
                <c:pt idx="151">
                  <c:v>-136</c:v>
                </c:pt>
                <c:pt idx="152">
                  <c:v>-135</c:v>
                </c:pt>
                <c:pt idx="153">
                  <c:v>-134</c:v>
                </c:pt>
                <c:pt idx="154">
                  <c:v>-133</c:v>
                </c:pt>
                <c:pt idx="155">
                  <c:v>-132</c:v>
                </c:pt>
                <c:pt idx="156">
                  <c:v>-131</c:v>
                </c:pt>
                <c:pt idx="157">
                  <c:v>-130</c:v>
                </c:pt>
                <c:pt idx="158">
                  <c:v>-129</c:v>
                </c:pt>
                <c:pt idx="159">
                  <c:v>-128</c:v>
                </c:pt>
                <c:pt idx="160">
                  <c:v>-127</c:v>
                </c:pt>
                <c:pt idx="161">
                  <c:v>-126</c:v>
                </c:pt>
                <c:pt idx="162">
                  <c:v>-125</c:v>
                </c:pt>
                <c:pt idx="163">
                  <c:v>-124</c:v>
                </c:pt>
                <c:pt idx="164">
                  <c:v>-123</c:v>
                </c:pt>
                <c:pt idx="165">
                  <c:v>-122</c:v>
                </c:pt>
                <c:pt idx="166">
                  <c:v>-121</c:v>
                </c:pt>
                <c:pt idx="167">
                  <c:v>-120</c:v>
                </c:pt>
                <c:pt idx="168">
                  <c:v>-119</c:v>
                </c:pt>
                <c:pt idx="169">
                  <c:v>-118</c:v>
                </c:pt>
                <c:pt idx="170">
                  <c:v>-117</c:v>
                </c:pt>
                <c:pt idx="171">
                  <c:v>-116</c:v>
                </c:pt>
                <c:pt idx="172">
                  <c:v>-115</c:v>
                </c:pt>
                <c:pt idx="173">
                  <c:v>-114</c:v>
                </c:pt>
                <c:pt idx="174">
                  <c:v>-113</c:v>
                </c:pt>
                <c:pt idx="175">
                  <c:v>-112</c:v>
                </c:pt>
                <c:pt idx="176">
                  <c:v>-111</c:v>
                </c:pt>
                <c:pt idx="177">
                  <c:v>-110</c:v>
                </c:pt>
                <c:pt idx="178">
                  <c:v>-109</c:v>
                </c:pt>
                <c:pt idx="179">
                  <c:v>-108</c:v>
                </c:pt>
                <c:pt idx="180">
                  <c:v>-107</c:v>
                </c:pt>
                <c:pt idx="181">
                  <c:v>-106</c:v>
                </c:pt>
                <c:pt idx="182">
                  <c:v>-105</c:v>
                </c:pt>
                <c:pt idx="183">
                  <c:v>-104</c:v>
                </c:pt>
                <c:pt idx="184">
                  <c:v>-103</c:v>
                </c:pt>
                <c:pt idx="185">
                  <c:v>-102</c:v>
                </c:pt>
                <c:pt idx="186">
                  <c:v>-101</c:v>
                </c:pt>
                <c:pt idx="187">
                  <c:v>-100</c:v>
                </c:pt>
                <c:pt idx="188">
                  <c:v>-99</c:v>
                </c:pt>
                <c:pt idx="189">
                  <c:v>-98</c:v>
                </c:pt>
                <c:pt idx="190">
                  <c:v>-97</c:v>
                </c:pt>
                <c:pt idx="191">
                  <c:v>-96</c:v>
                </c:pt>
                <c:pt idx="192">
                  <c:v>-95</c:v>
                </c:pt>
                <c:pt idx="193">
                  <c:v>-94</c:v>
                </c:pt>
                <c:pt idx="194">
                  <c:v>-93</c:v>
                </c:pt>
                <c:pt idx="195">
                  <c:v>-92</c:v>
                </c:pt>
                <c:pt idx="196">
                  <c:v>-91</c:v>
                </c:pt>
                <c:pt idx="197">
                  <c:v>-90</c:v>
                </c:pt>
                <c:pt idx="198">
                  <c:v>-89</c:v>
                </c:pt>
                <c:pt idx="199">
                  <c:v>-88</c:v>
                </c:pt>
                <c:pt idx="200">
                  <c:v>-87</c:v>
                </c:pt>
                <c:pt idx="201">
                  <c:v>-86</c:v>
                </c:pt>
                <c:pt idx="202">
                  <c:v>-85</c:v>
                </c:pt>
                <c:pt idx="203">
                  <c:v>-84</c:v>
                </c:pt>
                <c:pt idx="204">
                  <c:v>-83</c:v>
                </c:pt>
                <c:pt idx="205">
                  <c:v>-82</c:v>
                </c:pt>
                <c:pt idx="206">
                  <c:v>-81</c:v>
                </c:pt>
                <c:pt idx="207">
                  <c:v>-80</c:v>
                </c:pt>
                <c:pt idx="208">
                  <c:v>-79</c:v>
                </c:pt>
                <c:pt idx="209">
                  <c:v>-78</c:v>
                </c:pt>
                <c:pt idx="210">
                  <c:v>-77</c:v>
                </c:pt>
                <c:pt idx="211">
                  <c:v>-76</c:v>
                </c:pt>
                <c:pt idx="212">
                  <c:v>-75</c:v>
                </c:pt>
                <c:pt idx="213">
                  <c:v>-74</c:v>
                </c:pt>
                <c:pt idx="214">
                  <c:v>-73</c:v>
                </c:pt>
                <c:pt idx="215">
                  <c:v>-72</c:v>
                </c:pt>
                <c:pt idx="216">
                  <c:v>-71</c:v>
                </c:pt>
                <c:pt idx="217">
                  <c:v>-70</c:v>
                </c:pt>
                <c:pt idx="218">
                  <c:v>-69</c:v>
                </c:pt>
                <c:pt idx="219">
                  <c:v>-68</c:v>
                </c:pt>
                <c:pt idx="220">
                  <c:v>-67</c:v>
                </c:pt>
                <c:pt idx="221">
                  <c:v>-66</c:v>
                </c:pt>
                <c:pt idx="222">
                  <c:v>-65</c:v>
                </c:pt>
                <c:pt idx="223">
                  <c:v>-64</c:v>
                </c:pt>
                <c:pt idx="224">
                  <c:v>-63</c:v>
                </c:pt>
                <c:pt idx="225">
                  <c:v>-62</c:v>
                </c:pt>
                <c:pt idx="226">
                  <c:v>-61</c:v>
                </c:pt>
                <c:pt idx="227">
                  <c:v>-60</c:v>
                </c:pt>
                <c:pt idx="228">
                  <c:v>-59</c:v>
                </c:pt>
                <c:pt idx="229">
                  <c:v>-58</c:v>
                </c:pt>
                <c:pt idx="230">
                  <c:v>-57</c:v>
                </c:pt>
                <c:pt idx="231">
                  <c:v>-56</c:v>
                </c:pt>
                <c:pt idx="232">
                  <c:v>-55</c:v>
                </c:pt>
                <c:pt idx="233">
                  <c:v>-54</c:v>
                </c:pt>
                <c:pt idx="234">
                  <c:v>-53</c:v>
                </c:pt>
                <c:pt idx="235">
                  <c:v>-52</c:v>
                </c:pt>
                <c:pt idx="236">
                  <c:v>-51</c:v>
                </c:pt>
                <c:pt idx="237">
                  <c:v>-50</c:v>
                </c:pt>
                <c:pt idx="238">
                  <c:v>-49</c:v>
                </c:pt>
                <c:pt idx="239">
                  <c:v>-48</c:v>
                </c:pt>
                <c:pt idx="240">
                  <c:v>-47</c:v>
                </c:pt>
                <c:pt idx="241">
                  <c:v>-46</c:v>
                </c:pt>
                <c:pt idx="242">
                  <c:v>-45</c:v>
                </c:pt>
                <c:pt idx="243">
                  <c:v>-44</c:v>
                </c:pt>
                <c:pt idx="244">
                  <c:v>-43</c:v>
                </c:pt>
                <c:pt idx="245">
                  <c:v>-42</c:v>
                </c:pt>
                <c:pt idx="246">
                  <c:v>-41</c:v>
                </c:pt>
                <c:pt idx="247">
                  <c:v>-40</c:v>
                </c:pt>
                <c:pt idx="248">
                  <c:v>-39</c:v>
                </c:pt>
                <c:pt idx="249">
                  <c:v>-38</c:v>
                </c:pt>
                <c:pt idx="250">
                  <c:v>-37</c:v>
                </c:pt>
                <c:pt idx="251">
                  <c:v>-36</c:v>
                </c:pt>
                <c:pt idx="252">
                  <c:v>-35</c:v>
                </c:pt>
                <c:pt idx="253">
                  <c:v>-34</c:v>
                </c:pt>
                <c:pt idx="254">
                  <c:v>-33</c:v>
                </c:pt>
                <c:pt idx="255">
                  <c:v>-32</c:v>
                </c:pt>
                <c:pt idx="256">
                  <c:v>-31</c:v>
                </c:pt>
                <c:pt idx="257">
                  <c:v>-30</c:v>
                </c:pt>
                <c:pt idx="258">
                  <c:v>-29</c:v>
                </c:pt>
                <c:pt idx="259">
                  <c:v>-28</c:v>
                </c:pt>
                <c:pt idx="260">
                  <c:v>-27</c:v>
                </c:pt>
                <c:pt idx="261">
                  <c:v>-26</c:v>
                </c:pt>
                <c:pt idx="262">
                  <c:v>-25</c:v>
                </c:pt>
                <c:pt idx="263">
                  <c:v>-24</c:v>
                </c:pt>
                <c:pt idx="264">
                  <c:v>-23</c:v>
                </c:pt>
                <c:pt idx="265">
                  <c:v>-22</c:v>
                </c:pt>
                <c:pt idx="266">
                  <c:v>-21</c:v>
                </c:pt>
                <c:pt idx="267">
                  <c:v>-20</c:v>
                </c:pt>
                <c:pt idx="268">
                  <c:v>-19</c:v>
                </c:pt>
                <c:pt idx="269">
                  <c:v>-18</c:v>
                </c:pt>
                <c:pt idx="270">
                  <c:v>-17</c:v>
                </c:pt>
                <c:pt idx="271">
                  <c:v>-16</c:v>
                </c:pt>
                <c:pt idx="272">
                  <c:v>-15</c:v>
                </c:pt>
                <c:pt idx="273">
                  <c:v>-14</c:v>
                </c:pt>
                <c:pt idx="274">
                  <c:v>-13</c:v>
                </c:pt>
                <c:pt idx="275">
                  <c:v>-12</c:v>
                </c:pt>
                <c:pt idx="276">
                  <c:v>-11</c:v>
                </c:pt>
                <c:pt idx="277">
                  <c:v>-10</c:v>
                </c:pt>
                <c:pt idx="278">
                  <c:v>-9</c:v>
                </c:pt>
                <c:pt idx="279">
                  <c:v>-8</c:v>
                </c:pt>
                <c:pt idx="280">
                  <c:v>-7</c:v>
                </c:pt>
                <c:pt idx="281">
                  <c:v>-6</c:v>
                </c:pt>
                <c:pt idx="282">
                  <c:v>-5</c:v>
                </c:pt>
                <c:pt idx="283">
                  <c:v>-4</c:v>
                </c:pt>
                <c:pt idx="284">
                  <c:v>-3</c:v>
                </c:pt>
                <c:pt idx="285">
                  <c:v>-2</c:v>
                </c:pt>
                <c:pt idx="286">
                  <c:v>-1</c:v>
                </c:pt>
                <c:pt idx="287">
                  <c:v>0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7</c:v>
                </c:pt>
                <c:pt idx="295">
                  <c:v>8</c:v>
                </c:pt>
                <c:pt idx="296">
                  <c:v>9</c:v>
                </c:pt>
                <c:pt idx="297">
                  <c:v>10</c:v>
                </c:pt>
                <c:pt idx="298">
                  <c:v>11</c:v>
                </c:pt>
                <c:pt idx="299">
                  <c:v>12</c:v>
                </c:pt>
                <c:pt idx="300">
                  <c:v>13</c:v>
                </c:pt>
                <c:pt idx="301">
                  <c:v>14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19</c:v>
                </c:pt>
                <c:pt idx="307">
                  <c:v>20</c:v>
                </c:pt>
                <c:pt idx="308">
                  <c:v>21</c:v>
                </c:pt>
                <c:pt idx="309">
                  <c:v>22</c:v>
                </c:pt>
                <c:pt idx="310">
                  <c:v>23</c:v>
                </c:pt>
                <c:pt idx="311">
                  <c:v>24</c:v>
                </c:pt>
                <c:pt idx="312">
                  <c:v>25</c:v>
                </c:pt>
                <c:pt idx="313">
                  <c:v>26</c:v>
                </c:pt>
                <c:pt idx="314">
                  <c:v>27</c:v>
                </c:pt>
                <c:pt idx="315">
                  <c:v>28</c:v>
                </c:pt>
                <c:pt idx="316">
                  <c:v>29</c:v>
                </c:pt>
                <c:pt idx="317">
                  <c:v>30</c:v>
                </c:pt>
                <c:pt idx="318">
                  <c:v>31</c:v>
                </c:pt>
                <c:pt idx="319">
                  <c:v>32</c:v>
                </c:pt>
                <c:pt idx="320">
                  <c:v>33</c:v>
                </c:pt>
                <c:pt idx="321">
                  <c:v>34</c:v>
                </c:pt>
                <c:pt idx="322">
                  <c:v>35</c:v>
                </c:pt>
                <c:pt idx="323">
                  <c:v>36</c:v>
                </c:pt>
                <c:pt idx="324">
                  <c:v>37</c:v>
                </c:pt>
                <c:pt idx="325">
                  <c:v>38</c:v>
                </c:pt>
                <c:pt idx="326">
                  <c:v>39</c:v>
                </c:pt>
                <c:pt idx="327">
                  <c:v>40</c:v>
                </c:pt>
                <c:pt idx="328">
                  <c:v>41</c:v>
                </c:pt>
                <c:pt idx="329">
                  <c:v>42</c:v>
                </c:pt>
                <c:pt idx="330">
                  <c:v>43</c:v>
                </c:pt>
                <c:pt idx="331">
                  <c:v>44</c:v>
                </c:pt>
                <c:pt idx="332">
                  <c:v>45</c:v>
                </c:pt>
                <c:pt idx="333">
                  <c:v>46</c:v>
                </c:pt>
                <c:pt idx="334">
                  <c:v>47</c:v>
                </c:pt>
                <c:pt idx="335">
                  <c:v>48</c:v>
                </c:pt>
                <c:pt idx="336">
                  <c:v>49</c:v>
                </c:pt>
                <c:pt idx="337">
                  <c:v>50</c:v>
                </c:pt>
                <c:pt idx="338">
                  <c:v>51</c:v>
                </c:pt>
                <c:pt idx="339">
                  <c:v>52</c:v>
                </c:pt>
                <c:pt idx="340">
                  <c:v>53</c:v>
                </c:pt>
                <c:pt idx="341">
                  <c:v>54</c:v>
                </c:pt>
                <c:pt idx="342">
                  <c:v>55</c:v>
                </c:pt>
                <c:pt idx="343">
                  <c:v>56</c:v>
                </c:pt>
                <c:pt idx="344">
                  <c:v>57</c:v>
                </c:pt>
                <c:pt idx="345">
                  <c:v>58</c:v>
                </c:pt>
                <c:pt idx="346">
                  <c:v>59</c:v>
                </c:pt>
                <c:pt idx="347">
                  <c:v>60</c:v>
                </c:pt>
                <c:pt idx="348">
                  <c:v>61</c:v>
                </c:pt>
                <c:pt idx="349">
                  <c:v>62</c:v>
                </c:pt>
                <c:pt idx="350">
                  <c:v>63</c:v>
                </c:pt>
                <c:pt idx="351">
                  <c:v>64</c:v>
                </c:pt>
                <c:pt idx="352">
                  <c:v>65</c:v>
                </c:pt>
                <c:pt idx="353">
                  <c:v>66</c:v>
                </c:pt>
                <c:pt idx="354">
                  <c:v>67</c:v>
                </c:pt>
                <c:pt idx="355">
                  <c:v>68</c:v>
                </c:pt>
                <c:pt idx="356">
                  <c:v>69</c:v>
                </c:pt>
                <c:pt idx="357">
                  <c:v>70</c:v>
                </c:pt>
                <c:pt idx="358">
                  <c:v>71</c:v>
                </c:pt>
                <c:pt idx="359">
                  <c:v>72</c:v>
                </c:pt>
                <c:pt idx="360">
                  <c:v>73</c:v>
                </c:pt>
                <c:pt idx="361">
                  <c:v>74</c:v>
                </c:pt>
                <c:pt idx="362">
                  <c:v>75</c:v>
                </c:pt>
                <c:pt idx="363">
                  <c:v>76</c:v>
                </c:pt>
                <c:pt idx="364">
                  <c:v>77</c:v>
                </c:pt>
                <c:pt idx="365">
                  <c:v>78</c:v>
                </c:pt>
                <c:pt idx="366">
                  <c:v>79</c:v>
                </c:pt>
                <c:pt idx="367">
                  <c:v>80</c:v>
                </c:pt>
                <c:pt idx="368">
                  <c:v>81</c:v>
                </c:pt>
                <c:pt idx="369">
                  <c:v>82</c:v>
                </c:pt>
                <c:pt idx="370">
                  <c:v>83</c:v>
                </c:pt>
                <c:pt idx="371">
                  <c:v>84</c:v>
                </c:pt>
                <c:pt idx="372">
                  <c:v>85</c:v>
                </c:pt>
                <c:pt idx="373">
                  <c:v>86</c:v>
                </c:pt>
                <c:pt idx="374">
                  <c:v>87</c:v>
                </c:pt>
                <c:pt idx="375">
                  <c:v>88</c:v>
                </c:pt>
                <c:pt idx="376">
                  <c:v>89</c:v>
                </c:pt>
                <c:pt idx="377">
                  <c:v>90</c:v>
                </c:pt>
                <c:pt idx="378">
                  <c:v>91</c:v>
                </c:pt>
                <c:pt idx="379">
                  <c:v>92</c:v>
                </c:pt>
                <c:pt idx="380">
                  <c:v>93</c:v>
                </c:pt>
                <c:pt idx="381">
                  <c:v>94</c:v>
                </c:pt>
                <c:pt idx="382">
                  <c:v>95</c:v>
                </c:pt>
                <c:pt idx="383">
                  <c:v>96</c:v>
                </c:pt>
                <c:pt idx="384">
                  <c:v>97</c:v>
                </c:pt>
                <c:pt idx="385">
                  <c:v>98</c:v>
                </c:pt>
                <c:pt idx="386">
                  <c:v>99</c:v>
                </c:pt>
                <c:pt idx="387">
                  <c:v>100</c:v>
                </c:pt>
                <c:pt idx="388">
                  <c:v>101</c:v>
                </c:pt>
                <c:pt idx="389">
                  <c:v>102</c:v>
                </c:pt>
                <c:pt idx="390">
                  <c:v>103</c:v>
                </c:pt>
                <c:pt idx="391">
                  <c:v>104</c:v>
                </c:pt>
                <c:pt idx="392">
                  <c:v>105</c:v>
                </c:pt>
                <c:pt idx="393">
                  <c:v>106</c:v>
                </c:pt>
                <c:pt idx="394">
                  <c:v>107</c:v>
                </c:pt>
                <c:pt idx="395">
                  <c:v>108</c:v>
                </c:pt>
                <c:pt idx="396">
                  <c:v>109</c:v>
                </c:pt>
                <c:pt idx="397">
                  <c:v>110</c:v>
                </c:pt>
                <c:pt idx="398">
                  <c:v>111</c:v>
                </c:pt>
                <c:pt idx="399">
                  <c:v>112</c:v>
                </c:pt>
                <c:pt idx="400">
                  <c:v>113</c:v>
                </c:pt>
                <c:pt idx="401">
                  <c:v>114</c:v>
                </c:pt>
                <c:pt idx="402">
                  <c:v>115</c:v>
                </c:pt>
                <c:pt idx="403">
                  <c:v>116</c:v>
                </c:pt>
                <c:pt idx="404">
                  <c:v>117</c:v>
                </c:pt>
                <c:pt idx="405">
                  <c:v>118</c:v>
                </c:pt>
                <c:pt idx="406">
                  <c:v>119</c:v>
                </c:pt>
                <c:pt idx="407">
                  <c:v>120</c:v>
                </c:pt>
                <c:pt idx="408">
                  <c:v>121</c:v>
                </c:pt>
                <c:pt idx="409">
                  <c:v>122</c:v>
                </c:pt>
                <c:pt idx="410">
                  <c:v>123</c:v>
                </c:pt>
                <c:pt idx="411">
                  <c:v>124</c:v>
                </c:pt>
                <c:pt idx="412">
                  <c:v>125</c:v>
                </c:pt>
                <c:pt idx="413">
                  <c:v>126</c:v>
                </c:pt>
                <c:pt idx="414">
                  <c:v>127</c:v>
                </c:pt>
                <c:pt idx="415">
                  <c:v>128</c:v>
                </c:pt>
                <c:pt idx="416">
                  <c:v>129</c:v>
                </c:pt>
                <c:pt idx="417">
                  <c:v>130</c:v>
                </c:pt>
                <c:pt idx="418">
                  <c:v>131</c:v>
                </c:pt>
                <c:pt idx="419">
                  <c:v>132</c:v>
                </c:pt>
                <c:pt idx="420">
                  <c:v>133</c:v>
                </c:pt>
                <c:pt idx="421">
                  <c:v>134</c:v>
                </c:pt>
                <c:pt idx="422">
                  <c:v>135</c:v>
                </c:pt>
                <c:pt idx="423">
                  <c:v>136</c:v>
                </c:pt>
                <c:pt idx="424">
                  <c:v>137</c:v>
                </c:pt>
                <c:pt idx="425">
                  <c:v>138</c:v>
                </c:pt>
                <c:pt idx="426">
                  <c:v>139</c:v>
                </c:pt>
                <c:pt idx="427">
                  <c:v>140</c:v>
                </c:pt>
                <c:pt idx="428">
                  <c:v>141</c:v>
                </c:pt>
                <c:pt idx="429">
                  <c:v>142</c:v>
                </c:pt>
                <c:pt idx="430">
                  <c:v>143</c:v>
                </c:pt>
                <c:pt idx="431">
                  <c:v>144</c:v>
                </c:pt>
                <c:pt idx="432">
                  <c:v>145</c:v>
                </c:pt>
                <c:pt idx="433">
                  <c:v>146</c:v>
                </c:pt>
                <c:pt idx="434">
                  <c:v>147</c:v>
                </c:pt>
                <c:pt idx="435">
                  <c:v>148</c:v>
                </c:pt>
                <c:pt idx="436">
                  <c:v>149</c:v>
                </c:pt>
                <c:pt idx="437">
                  <c:v>150</c:v>
                </c:pt>
                <c:pt idx="438">
                  <c:v>151</c:v>
                </c:pt>
                <c:pt idx="439">
                  <c:v>152</c:v>
                </c:pt>
                <c:pt idx="440">
                  <c:v>153</c:v>
                </c:pt>
                <c:pt idx="441">
                  <c:v>154</c:v>
                </c:pt>
                <c:pt idx="442">
                  <c:v>155</c:v>
                </c:pt>
                <c:pt idx="443">
                  <c:v>156</c:v>
                </c:pt>
                <c:pt idx="444">
                  <c:v>157</c:v>
                </c:pt>
                <c:pt idx="445">
                  <c:v>158</c:v>
                </c:pt>
                <c:pt idx="446">
                  <c:v>159</c:v>
                </c:pt>
                <c:pt idx="447">
                  <c:v>160</c:v>
                </c:pt>
                <c:pt idx="448">
                  <c:v>161</c:v>
                </c:pt>
                <c:pt idx="449">
                  <c:v>162</c:v>
                </c:pt>
                <c:pt idx="450">
                  <c:v>163</c:v>
                </c:pt>
                <c:pt idx="451">
                  <c:v>164</c:v>
                </c:pt>
                <c:pt idx="452">
                  <c:v>165</c:v>
                </c:pt>
                <c:pt idx="453">
                  <c:v>166</c:v>
                </c:pt>
                <c:pt idx="454">
                  <c:v>167</c:v>
                </c:pt>
                <c:pt idx="455">
                  <c:v>168</c:v>
                </c:pt>
                <c:pt idx="456">
                  <c:v>169</c:v>
                </c:pt>
                <c:pt idx="457">
                  <c:v>170</c:v>
                </c:pt>
                <c:pt idx="458">
                  <c:v>171</c:v>
                </c:pt>
                <c:pt idx="459">
                  <c:v>172</c:v>
                </c:pt>
                <c:pt idx="460">
                  <c:v>173</c:v>
                </c:pt>
                <c:pt idx="461">
                  <c:v>174</c:v>
                </c:pt>
                <c:pt idx="462">
                  <c:v>175</c:v>
                </c:pt>
                <c:pt idx="463">
                  <c:v>176</c:v>
                </c:pt>
                <c:pt idx="464">
                  <c:v>177</c:v>
                </c:pt>
                <c:pt idx="465">
                  <c:v>178</c:v>
                </c:pt>
                <c:pt idx="466">
                  <c:v>179</c:v>
                </c:pt>
                <c:pt idx="467">
                  <c:v>180</c:v>
                </c:pt>
                <c:pt idx="468">
                  <c:v>181</c:v>
                </c:pt>
                <c:pt idx="469">
                  <c:v>182</c:v>
                </c:pt>
                <c:pt idx="470">
                  <c:v>183</c:v>
                </c:pt>
                <c:pt idx="471">
                  <c:v>184</c:v>
                </c:pt>
                <c:pt idx="472">
                  <c:v>185</c:v>
                </c:pt>
                <c:pt idx="473">
                  <c:v>186</c:v>
                </c:pt>
                <c:pt idx="474">
                  <c:v>187</c:v>
                </c:pt>
                <c:pt idx="475">
                  <c:v>188</c:v>
                </c:pt>
                <c:pt idx="476">
                  <c:v>189</c:v>
                </c:pt>
                <c:pt idx="477">
                  <c:v>190</c:v>
                </c:pt>
                <c:pt idx="478">
                  <c:v>191</c:v>
                </c:pt>
                <c:pt idx="479">
                  <c:v>192</c:v>
                </c:pt>
                <c:pt idx="480">
                  <c:v>193</c:v>
                </c:pt>
                <c:pt idx="481">
                  <c:v>194</c:v>
                </c:pt>
                <c:pt idx="482">
                  <c:v>195</c:v>
                </c:pt>
                <c:pt idx="483">
                  <c:v>196</c:v>
                </c:pt>
                <c:pt idx="484">
                  <c:v>197</c:v>
                </c:pt>
                <c:pt idx="485">
                  <c:v>198</c:v>
                </c:pt>
                <c:pt idx="486">
                  <c:v>199</c:v>
                </c:pt>
                <c:pt idx="487">
                  <c:v>200</c:v>
                </c:pt>
                <c:pt idx="488">
                  <c:v>201</c:v>
                </c:pt>
                <c:pt idx="489">
                  <c:v>202</c:v>
                </c:pt>
                <c:pt idx="490">
                  <c:v>203</c:v>
                </c:pt>
                <c:pt idx="491">
                  <c:v>204</c:v>
                </c:pt>
                <c:pt idx="492">
                  <c:v>205</c:v>
                </c:pt>
                <c:pt idx="493">
                  <c:v>206</c:v>
                </c:pt>
                <c:pt idx="494">
                  <c:v>207</c:v>
                </c:pt>
                <c:pt idx="495">
                  <c:v>208</c:v>
                </c:pt>
                <c:pt idx="496">
                  <c:v>209</c:v>
                </c:pt>
                <c:pt idx="497">
                  <c:v>210</c:v>
                </c:pt>
                <c:pt idx="498">
                  <c:v>211</c:v>
                </c:pt>
                <c:pt idx="499">
                  <c:v>212</c:v>
                </c:pt>
                <c:pt idx="500">
                  <c:v>213</c:v>
                </c:pt>
                <c:pt idx="501">
                  <c:v>214</c:v>
                </c:pt>
                <c:pt idx="502">
                  <c:v>215</c:v>
                </c:pt>
                <c:pt idx="503">
                  <c:v>216</c:v>
                </c:pt>
                <c:pt idx="504">
                  <c:v>217</c:v>
                </c:pt>
                <c:pt idx="505">
                  <c:v>218</c:v>
                </c:pt>
                <c:pt idx="506">
                  <c:v>219</c:v>
                </c:pt>
                <c:pt idx="507">
                  <c:v>220</c:v>
                </c:pt>
                <c:pt idx="508">
                  <c:v>221</c:v>
                </c:pt>
                <c:pt idx="509">
                  <c:v>222</c:v>
                </c:pt>
                <c:pt idx="510">
                  <c:v>223</c:v>
                </c:pt>
                <c:pt idx="511">
                  <c:v>224</c:v>
                </c:pt>
                <c:pt idx="512">
                  <c:v>225</c:v>
                </c:pt>
                <c:pt idx="513">
                  <c:v>226</c:v>
                </c:pt>
                <c:pt idx="514">
                  <c:v>227</c:v>
                </c:pt>
                <c:pt idx="515">
                  <c:v>228</c:v>
                </c:pt>
                <c:pt idx="516">
                  <c:v>229</c:v>
                </c:pt>
                <c:pt idx="517">
                  <c:v>230</c:v>
                </c:pt>
                <c:pt idx="518">
                  <c:v>231</c:v>
                </c:pt>
                <c:pt idx="519">
                  <c:v>232</c:v>
                </c:pt>
                <c:pt idx="520">
                  <c:v>233</c:v>
                </c:pt>
                <c:pt idx="521">
                  <c:v>234</c:v>
                </c:pt>
                <c:pt idx="522">
                  <c:v>235</c:v>
                </c:pt>
                <c:pt idx="523">
                  <c:v>236</c:v>
                </c:pt>
                <c:pt idx="524">
                  <c:v>237</c:v>
                </c:pt>
                <c:pt idx="525">
                  <c:v>238</c:v>
                </c:pt>
                <c:pt idx="526">
                  <c:v>239</c:v>
                </c:pt>
                <c:pt idx="527">
                  <c:v>240</c:v>
                </c:pt>
                <c:pt idx="528">
                  <c:v>241</c:v>
                </c:pt>
                <c:pt idx="529">
                  <c:v>242</c:v>
                </c:pt>
                <c:pt idx="530">
                  <c:v>243</c:v>
                </c:pt>
                <c:pt idx="531">
                  <c:v>244</c:v>
                </c:pt>
                <c:pt idx="532">
                  <c:v>245</c:v>
                </c:pt>
                <c:pt idx="533">
                  <c:v>246</c:v>
                </c:pt>
                <c:pt idx="534">
                  <c:v>247</c:v>
                </c:pt>
                <c:pt idx="535">
                  <c:v>248</c:v>
                </c:pt>
                <c:pt idx="536">
                  <c:v>249</c:v>
                </c:pt>
                <c:pt idx="537">
                  <c:v>250</c:v>
                </c:pt>
                <c:pt idx="538">
                  <c:v>251</c:v>
                </c:pt>
                <c:pt idx="539">
                  <c:v>252</c:v>
                </c:pt>
                <c:pt idx="540">
                  <c:v>253</c:v>
                </c:pt>
                <c:pt idx="541">
                  <c:v>254</c:v>
                </c:pt>
                <c:pt idx="542">
                  <c:v>255</c:v>
                </c:pt>
                <c:pt idx="543">
                  <c:v>256</c:v>
                </c:pt>
                <c:pt idx="544">
                  <c:v>257</c:v>
                </c:pt>
                <c:pt idx="545">
                  <c:v>258</c:v>
                </c:pt>
                <c:pt idx="546">
                  <c:v>259</c:v>
                </c:pt>
                <c:pt idx="547">
                  <c:v>260</c:v>
                </c:pt>
                <c:pt idx="548">
                  <c:v>261</c:v>
                </c:pt>
                <c:pt idx="549">
                  <c:v>262</c:v>
                </c:pt>
                <c:pt idx="550">
                  <c:v>263</c:v>
                </c:pt>
                <c:pt idx="551">
                  <c:v>264</c:v>
                </c:pt>
                <c:pt idx="552">
                  <c:v>265</c:v>
                </c:pt>
                <c:pt idx="553">
                  <c:v>266</c:v>
                </c:pt>
                <c:pt idx="554">
                  <c:v>267</c:v>
                </c:pt>
                <c:pt idx="555">
                  <c:v>268</c:v>
                </c:pt>
                <c:pt idx="556">
                  <c:v>269</c:v>
                </c:pt>
                <c:pt idx="557">
                  <c:v>270</c:v>
                </c:pt>
                <c:pt idx="558">
                  <c:v>271</c:v>
                </c:pt>
                <c:pt idx="559">
                  <c:v>272</c:v>
                </c:pt>
                <c:pt idx="560">
                  <c:v>273</c:v>
                </c:pt>
                <c:pt idx="561">
                  <c:v>274</c:v>
                </c:pt>
                <c:pt idx="562">
                  <c:v>275</c:v>
                </c:pt>
                <c:pt idx="563">
                  <c:v>276</c:v>
                </c:pt>
                <c:pt idx="564">
                  <c:v>277</c:v>
                </c:pt>
                <c:pt idx="565">
                  <c:v>278</c:v>
                </c:pt>
                <c:pt idx="566">
                  <c:v>279</c:v>
                </c:pt>
                <c:pt idx="567">
                  <c:v>280</c:v>
                </c:pt>
                <c:pt idx="568">
                  <c:v>281</c:v>
                </c:pt>
                <c:pt idx="569">
                  <c:v>282</c:v>
                </c:pt>
                <c:pt idx="570">
                  <c:v>283</c:v>
                </c:pt>
                <c:pt idx="571">
                  <c:v>284</c:v>
                </c:pt>
                <c:pt idx="572">
                  <c:v>285</c:v>
                </c:pt>
                <c:pt idx="573">
                  <c:v>286</c:v>
                </c:pt>
                <c:pt idx="574">
                  <c:v>287</c:v>
                </c:pt>
                <c:pt idx="575">
                  <c:v>288</c:v>
                </c:pt>
              </c:numCache>
            </c:numRef>
          </c:xVal>
          <c:yVal>
            <c:numRef>
              <c:f>'analysis repeat'!$F$16:$F$16002</c:f>
              <c:numCache>
                <c:formatCode>General</c:formatCode>
                <c:ptCount val="15987"/>
                <c:pt idx="0">
                  <c:v>0.35170163325604292</c:v>
                </c:pt>
                <c:pt idx="1">
                  <c:v>0.36633339653860891</c:v>
                </c:pt>
                <c:pt idx="2">
                  <c:v>0.38151988041515</c:v>
                </c:pt>
                <c:pt idx="3">
                  <c:v>0.3972796934743289</c:v>
                </c:pt>
                <c:pt idx="4">
                  <c:v>0.41363196591594664</c:v>
                </c:pt>
                <c:pt idx="5">
                  <c:v>0.43059636004560875</c:v>
                </c:pt>
                <c:pt idx="6">
                  <c:v>0.44819308081791603</c:v>
                </c:pt>
                <c:pt idx="7">
                  <c:v>0.46644288642106196</c:v>
                </c:pt>
                <c:pt idx="8">
                  <c:v>0.4853670988953519</c:v>
                </c:pt>
                <c:pt idx="9">
                  <c:v>0.50498761477785359</c:v>
                </c:pt>
                <c:pt idx="10">
                  <c:v>0.52532691576501478</c:v>
                </c:pt>
                <c:pt idx="11">
                  <c:v>0.54640807938475833</c:v>
                </c:pt>
                <c:pt idx="12">
                  <c:v>0.56825478966919862</c:v>
                </c:pt>
                <c:pt idx="13">
                  <c:v>0.59089134781877106</c:v>
                </c:pt>
                <c:pt idx="14">
                  <c:v>0.61434268284820626</c:v>
                </c:pt>
                <c:pt idx="15">
                  <c:v>0.63863436220441638</c:v>
                </c:pt>
                <c:pt idx="16">
                  <c:v>0.66379260234599757</c:v>
                </c:pt>
                <c:pt idx="17">
                  <c:v>0.68984427927367631</c:v>
                </c:pt>
                <c:pt idx="18">
                  <c:v>0.71681693900066379</c:v>
                </c:pt>
                <c:pt idx="19">
                  <c:v>0.74473880795151026</c:v>
                </c:pt>
                <c:pt idx="20">
                  <c:v>0.77363880327767043</c:v>
                </c:pt>
                <c:pt idx="21">
                  <c:v>0.80354654307762097</c:v>
                </c:pt>
                <c:pt idx="22">
                  <c:v>0.83449235650900022</c:v>
                </c:pt>
                <c:pt idx="23">
                  <c:v>0.86650729377985558</c:v>
                </c:pt>
                <c:pt idx="24">
                  <c:v>0.89962313600572241</c:v>
                </c:pt>
                <c:pt idx="25">
                  <c:v>0.93387240491887136</c:v>
                </c:pt>
                <c:pt idx="26">
                  <c:v>0.96928837241571508</c:v>
                </c:pt>
                <c:pt idx="27">
                  <c:v>1.005905069927953</c:v>
                </c:pt>
                <c:pt idx="28">
                  <c:v>1.0437572976027385</c:v>
                </c:pt>
                <c:pt idx="29">
                  <c:v>1.0828806332767027</c:v>
                </c:pt>
                <c:pt idx="30">
                  <c:v>1.1233114412283973</c:v>
                </c:pt>
                <c:pt idx="31">
                  <c:v>1.1650868806933234</c:v>
                </c:pt>
                <c:pt idx="32">
                  <c:v>1.208244914125352</c:v>
                </c:pt>
                <c:pt idx="33">
                  <c:v>1.25282431518807</c:v>
                </c:pt>
                <c:pt idx="34">
                  <c:v>1.2988646764591798</c:v>
                </c:pt>
                <c:pt idx="35">
                  <c:v>1.3464064168308039</c:v>
                </c:pt>
                <c:pt idx="36">
                  <c:v>1.3954907885882293</c:v>
                </c:pt>
                <c:pt idx="37">
                  <c:v>1.4461598841493077</c:v>
                </c:pt>
                <c:pt idx="38">
                  <c:v>1.4984566424464505</c:v>
                </c:pt>
                <c:pt idx="39">
                  <c:v>1.5524248549328707</c:v>
                </c:pt>
                <c:pt idx="40">
                  <c:v>1.6081091711944693</c:v>
                </c:pt>
                <c:pt idx="41">
                  <c:v>1.6655551041484884</c:v>
                </c:pt>
                <c:pt idx="42">
                  <c:v>1.7248090348098604</c:v>
                </c:pt>
                <c:pt idx="43">
                  <c:v>1.7859182166058964</c:v>
                </c:pt>
                <c:pt idx="44">
                  <c:v>1.8489307792198297</c:v>
                </c:pt>
                <c:pt idx="45">
                  <c:v>1.9138957319434837</c:v>
                </c:pt>
                <c:pt idx="46">
                  <c:v>1.980862966519203</c:v>
                </c:pt>
                <c:pt idx="47">
                  <c:v>2.0498832594510343</c:v>
                </c:pt>
                <c:pt idx="48">
                  <c:v>2.1210082737650189</c:v>
                </c:pt>
                <c:pt idx="49">
                  <c:v>2.1942905601983571</c:v>
                </c:pt>
                <c:pt idx="50">
                  <c:v>2.2697835577971528</c:v>
                </c:pt>
                <c:pt idx="51">
                  <c:v>2.3475415939023812</c:v>
                </c:pt>
                <c:pt idx="52">
                  <c:v>2.427619883503676</c:v>
                </c:pt>
                <c:pt idx="53">
                  <c:v>2.5100745279406302</c:v>
                </c:pt>
                <c:pt idx="54">
                  <c:v>2.5949625129312199</c:v>
                </c:pt>
                <c:pt idx="55">
                  <c:v>2.6823417059071648</c:v>
                </c:pt>
                <c:pt idx="56">
                  <c:v>2.7722708526360185</c:v>
                </c:pt>
                <c:pt idx="57">
                  <c:v>2.8648095731100289</c:v>
                </c:pt>
                <c:pt idx="58">
                  <c:v>2.9600183566819105</c:v>
                </c:pt>
                <c:pt idx="59">
                  <c:v>3.0579585564279248</c:v>
                </c:pt>
                <c:pt idx="60">
                  <c:v>3.1586923827189133</c:v>
                </c:pt>
                <c:pt idx="61">
                  <c:v>3.2622828959802002</c:v>
                </c:pt>
                <c:pt idx="62">
                  <c:v>3.3687939986216722</c:v>
                </c:pt>
                <c:pt idx="63">
                  <c:v>3.4782904261196625</c:v>
                </c:pt>
                <c:pt idx="64">
                  <c:v>3.5908377372327513</c:v>
                </c:pt>
                <c:pt idx="65">
                  <c:v>3.7065023033340503</c:v>
                </c:pt>
                <c:pt idx="66">
                  <c:v>3.8253512968430559</c:v>
                </c:pt>
                <c:pt idx="67">
                  <c:v>3.9474526787407691</c:v>
                </c:pt>
                <c:pt idx="68">
                  <c:v>4.0728751851523732</c:v>
                </c:pt>
                <c:pt idx="69">
                  <c:v>4.2016883129825002</c:v>
                </c:pt>
                <c:pt idx="70">
                  <c:v>4.3339623045888045</c:v>
                </c:pt>
                <c:pt idx="71">
                  <c:v>4.4697681314804107</c:v>
                </c:pt>
                <c:pt idx="72">
                  <c:v>4.6091774770286404</c:v>
                </c:pt>
                <c:pt idx="73">
                  <c:v>4.7522627181783772</c:v>
                </c:pt>
                <c:pt idx="74">
                  <c:v>4.8990969061493601</c:v>
                </c:pt>
                <c:pt idx="75">
                  <c:v>5.049753746117827</c:v>
                </c:pt>
                <c:pt idx="76">
                  <c:v>5.204307575869966</c:v>
                </c:pt>
                <c:pt idx="77">
                  <c:v>5.3628333434198918</c:v>
                </c:pt>
                <c:pt idx="78">
                  <c:v>5.5254065835860393</c:v>
                </c:pt>
                <c:pt idx="79">
                  <c:v>5.692103393521263</c:v>
                </c:pt>
                <c:pt idx="80">
                  <c:v>5.8630004071932591</c:v>
                </c:pt>
                <c:pt idx="81">
                  <c:v>6.0381747688134304</c:v>
                </c:pt>
                <c:pt idx="82">
                  <c:v>6.2177041052137856</c:v>
                </c:pt>
                <c:pt idx="83">
                  <c:v>6.401666497173184</c:v>
                </c:pt>
                <c:pt idx="84">
                  <c:v>6.5901404496957445</c:v>
                </c:pt>
                <c:pt idx="85">
                  <c:v>6.7832048612460891</c:v>
                </c:pt>
                <c:pt idx="86">
                  <c:v>6.9809389919479203</c:v>
                </c:pt>
                <c:pt idx="87">
                  <c:v>7.1834224307541694</c:v>
                </c:pt>
                <c:pt idx="88">
                  <c:v>7.3907350615991003</c:v>
                </c:pt>
                <c:pt idx="89">
                  <c:v>7.6029570285445693</c:v>
                </c:pt>
                <c:pt idx="90">
                  <c:v>7.8201686999348441</c:v>
                </c:pt>
                <c:pt idx="91">
                  <c:v>8.042450631576477</c:v>
                </c:pt>
                <c:pt idx="92">
                  <c:v>8.2698835289618771</c:v>
                </c:pt>
                <c:pt idx="93">
                  <c:v>8.5025482085576183</c:v>
                </c:pt>
                <c:pt idx="94">
                  <c:v>8.7405255581805275</c:v>
                </c:pt>
                <c:pt idx="95">
                  <c:v>8.9838964964873327</c:v>
                </c:pt>
                <c:pt idx="96">
                  <c:v>9.2327419316056716</c:v>
                </c:pt>
                <c:pt idx="97">
                  <c:v>9.4871427189368429</c:v>
                </c:pt>
                <c:pt idx="98">
                  <c:v>9.747179618163182</c:v>
                </c:pt>
                <c:pt idx="99">
                  <c:v>10.012933249495202</c:v>
                </c:pt>
                <c:pt idx="100">
                  <c:v>10.284484049196365</c:v>
                </c:pt>
                <c:pt idx="101">
                  <c:v>10.561912224425555</c:v>
                </c:pt>
                <c:pt idx="102">
                  <c:v>10.845297707440061</c:v>
                </c:pt>
                <c:pt idx="103">
                  <c:v>11.134720109204125</c:v>
                </c:pt>
                <c:pt idx="104">
                  <c:v>11.430258672450604</c:v>
                </c:pt>
                <c:pt idx="105">
                  <c:v>11.731992224245765</c:v>
                </c:pt>
                <c:pt idx="106">
                  <c:v>12.039999128109343</c:v>
                </c:pt>
                <c:pt idx="107">
                  <c:v>12.35435723574456</c:v>
                </c:pt>
                <c:pt idx="108">
                  <c:v>12.675143838434604</c:v>
                </c:pt>
                <c:pt idx="109">
                  <c:v>13.002435618164629</c:v>
                </c:pt>
                <c:pt idx="110">
                  <c:v>13.336308598529769</c:v>
                </c:pt>
                <c:pt idx="111">
                  <c:v>13.676838095491917</c:v>
                </c:pt>
                <c:pt idx="112">
                  <c:v>14.024098668049616</c:v>
                </c:pt>
                <c:pt idx="113">
                  <c:v>14.378164068886647</c:v>
                </c:pt>
                <c:pt idx="114">
                  <c:v>14.739107195066707</c:v>
                </c:pt>
                <c:pt idx="115">
                  <c:v>15.10700003884233</c:v>
                </c:pt>
                <c:pt idx="116">
                  <c:v>15.481913638647164</c:v>
                </c:pt>
                <c:pt idx="117">
                  <c:v>15.863918030341596</c:v>
                </c:pt>
                <c:pt idx="118">
                  <c:v>16.25308219878173</c:v>
                </c:pt>
                <c:pt idx="119">
                  <c:v>16.649474029782105</c:v>
                </c:pt>
                <c:pt idx="120">
                  <c:v>17.053160262542193</c:v>
                </c:pt>
                <c:pt idx="121">
                  <c:v>17.464206442606031</c:v>
                </c:pt>
                <c:pt idx="122">
                  <c:v>17.882676875423684</c:v>
                </c:pt>
                <c:pt idx="123">
                  <c:v>18.308634580581597</c:v>
                </c:pt>
                <c:pt idx="124">
                  <c:v>18.742141246767343</c:v>
                </c:pt>
                <c:pt idx="125">
                  <c:v>19.183257187532174</c:v>
                </c:pt>
                <c:pt idx="126">
                  <c:v>19.63204129791195</c:v>
                </c:pt>
                <c:pt idx="127">
                  <c:v>20.088551011964128</c:v>
                </c:pt>
                <c:pt idx="128">
                  <c:v>20.552842261274918</c:v>
                </c:pt>
                <c:pt idx="129">
                  <c:v>21.024969434486469</c:v>
                </c:pt>
                <c:pt idx="130">
                  <c:v>21.504985337889554</c:v>
                </c:pt>
                <c:pt idx="131">
                  <c:v>21.992941157121873</c:v>
                </c:pt>
                <c:pt idx="132">
                  <c:v>22.48888642000669</c:v>
                </c:pt>
                <c:pt idx="133">
                  <c:v>22.992868960559761</c:v>
                </c:pt>
                <c:pt idx="134">
                  <c:v>23.504934884186294</c:v>
                </c:pt>
                <c:pt idx="135">
                  <c:v>24.025128534081727</c:v>
                </c:pt>
                <c:pt idx="136">
                  <c:v>24.553492458842445</c:v>
                </c:pt>
                <c:pt idx="137">
                  <c:v>25.09006738128387</c:v>
                </c:pt>
                <c:pt idx="138">
                  <c:v>25.634892168454169</c:v>
                </c:pt>
                <c:pt idx="139">
                  <c:v>26.188003802822198</c:v>
                </c:pt>
                <c:pt idx="140">
                  <c:v>26.749437354607952</c:v>
                </c:pt>
                <c:pt idx="141">
                  <c:v>27.319225955213067</c:v>
                </c:pt>
                <c:pt idx="142">
                  <c:v>27.897400771697448</c:v>
                </c:pt>
                <c:pt idx="143">
                  <c:v>28.483990982236531</c:v>
                </c:pt>
                <c:pt idx="144">
                  <c:v>29.079023752480992</c:v>
                </c:pt>
                <c:pt idx="145">
                  <c:v>29.682524212728669</c:v>
                </c:pt>
                <c:pt idx="146">
                  <c:v>30.29451543580462</c:v>
                </c:pt>
                <c:pt idx="147">
                  <c:v>30.915018415532479</c:v>
                </c:pt>
                <c:pt idx="148">
                  <c:v>31.544052045666277</c:v>
                </c:pt>
                <c:pt idx="149">
                  <c:v>32.181633099138047</c:v>
                </c:pt>
                <c:pt idx="150">
                  <c:v>32.827776207462442</c:v>
                </c:pt>
                <c:pt idx="151">
                  <c:v>33.482493840125748</c:v>
                </c:pt>
                <c:pt idx="152">
                  <c:v>34.145796283772071</c:v>
                </c:pt>
                <c:pt idx="153">
                  <c:v>34.817691620985961</c:v>
                </c:pt>
                <c:pt idx="154">
                  <c:v>35.498185708456383</c:v>
                </c:pt>
                <c:pt idx="155">
                  <c:v>36.187282154293946</c:v>
                </c:pt>
                <c:pt idx="156">
                  <c:v>36.884982294259316</c:v>
                </c:pt>
                <c:pt idx="157">
                  <c:v>37.591285166648809</c:v>
                </c:pt>
                <c:pt idx="158">
                  <c:v>38.306187485570419</c:v>
                </c:pt>
                <c:pt idx="159">
                  <c:v>39.029683612332477</c:v>
                </c:pt>
                <c:pt idx="160">
                  <c:v>39.76176552465612</c:v>
                </c:pt>
                <c:pt idx="161">
                  <c:v>40.502422783413671</c:v>
                </c:pt>
                <c:pt idx="162">
                  <c:v>41.25164249658588</c:v>
                </c:pt>
                <c:pt idx="163">
                  <c:v>42.00940928012399</c:v>
                </c:pt>
                <c:pt idx="164">
                  <c:v>42.775705215396329</c:v>
                </c:pt>
                <c:pt idx="165">
                  <c:v>43.55050980289478</c:v>
                </c:pt>
                <c:pt idx="166">
                  <c:v>44.333799911873328</c:v>
                </c:pt>
                <c:pt idx="167">
                  <c:v>45.125549725589742</c:v>
                </c:pt>
                <c:pt idx="168">
                  <c:v>45.925730681822252</c:v>
                </c:pt>
                <c:pt idx="169">
                  <c:v>46.73431140833533</c:v>
                </c:pt>
                <c:pt idx="170">
                  <c:v>47.551257652973895</c:v>
                </c:pt>
                <c:pt idx="171">
                  <c:v>48.376532208071815</c:v>
                </c:pt>
                <c:pt idx="172">
                  <c:v>49.210094828870247</c:v>
                </c:pt>
                <c:pt idx="173">
                  <c:v>50.051902145652903</c:v>
                </c:pt>
                <c:pt idx="174">
                  <c:v>50.901907569319633</c:v>
                </c:pt>
                <c:pt idx="175">
                  <c:v>51.760061190136966</c:v>
                </c:pt>
                <c:pt idx="176">
                  <c:v>52.62630966942325</c:v>
                </c:pt>
                <c:pt idx="177">
                  <c:v>53.500596123949329</c:v>
                </c:pt>
                <c:pt idx="178">
                  <c:v>54.382860002860092</c:v>
                </c:pt>
                <c:pt idx="179">
                  <c:v>55.273036956950797</c:v>
                </c:pt>
                <c:pt idx="180">
                  <c:v>56.171058700162945</c:v>
                </c:pt>
                <c:pt idx="181">
                  <c:v>57.076852863198177</c:v>
                </c:pt>
                <c:pt idx="182">
                  <c:v>57.990342839185537</c:v>
                </c:pt>
                <c:pt idx="183">
                  <c:v>58.911447621376936</c:v>
                </c:pt>
                <c:pt idx="184">
                  <c:v>59.840081632887788</c:v>
                </c:pt>
                <c:pt idx="185">
                  <c:v>60.776154548545065</c:v>
                </c:pt>
                <c:pt idx="186">
                  <c:v>61.719571108952465</c:v>
                </c:pt>
                <c:pt idx="187">
                  <c:v>62.670230926932497</c:v>
                </c:pt>
                <c:pt idx="188">
                  <c:v>63.62802828655785</c:v>
                </c:pt>
                <c:pt idx="189">
                  <c:v>64.592851935038865</c:v>
                </c:pt>
                <c:pt idx="190">
                  <c:v>65.564584867790927</c:v>
                </c:pt>
                <c:pt idx="191">
                  <c:v>66.543104107063471</c:v>
                </c:pt>
                <c:pt idx="192">
                  <c:v>67.528280474573137</c:v>
                </c:pt>
                <c:pt idx="193">
                  <c:v>68.519978358643911</c:v>
                </c:pt>
                <c:pt idx="194">
                  <c:v>69.518055476420429</c:v>
                </c:pt>
                <c:pt idx="195">
                  <c:v>70.522362631783039</c:v>
                </c:pt>
                <c:pt idx="196">
                  <c:v>71.532743469656978</c:v>
                </c:pt>
                <c:pt idx="197">
                  <c:v>72.549034227471637</c:v>
                </c:pt>
                <c:pt idx="198">
                  <c:v>73.571063484589331</c:v>
                </c:pt>
                <c:pt idx="199">
                  <c:v>74.598651910584977</c:v>
                </c:pt>
                <c:pt idx="200">
                  <c:v>75.631612013320876</c:v>
                </c:pt>
                <c:pt idx="201">
                  <c:v>76.669747887819824</c:v>
                </c:pt>
                <c:pt idx="202">
                  <c:v>77.71285496699889</c:v>
                </c:pt>
                <c:pt idx="203">
                  <c:v>78.760719775381986</c:v>
                </c:pt>
                <c:pt idx="204">
                  <c:v>79.813119686962381</c:v>
                </c:pt>
                <c:pt idx="205">
                  <c:v>80.869822688437324</c:v>
                </c:pt>
                <c:pt idx="206">
                  <c:v>81.930587149082754</c:v>
                </c:pt>
                <c:pt idx="207">
                  <c:v>82.995161598579074</c:v>
                </c:pt>
                <c:pt idx="208">
                  <c:v>84.063284514137166</c:v>
                </c:pt>
                <c:pt idx="209">
                  <c:v>85.134684118306907</c:v>
                </c:pt>
                <c:pt idx="210">
                  <c:v>86.209078188878877</c:v>
                </c:pt>
                <c:pt idx="211">
                  <c:v>87.286173882311488</c:v>
                </c:pt>
                <c:pt idx="212">
                  <c:v>88.365667572133262</c:v>
                </c:pt>
                <c:pt idx="213">
                  <c:v>89.447244703778566</c:v>
                </c:pt>
                <c:pt idx="214">
                  <c:v>90.530579667318989</c:v>
                </c:pt>
                <c:pt idx="215">
                  <c:v>91.615335689548402</c:v>
                </c:pt>
                <c:pt idx="216">
                  <c:v>92.701164746868244</c:v>
                </c:pt>
                <c:pt idx="217">
                  <c:v>93.78770750040043</c:v>
                </c:pt>
                <c:pt idx="218">
                  <c:v>94.874593254729334</c:v>
                </c:pt>
                <c:pt idx="219">
                  <c:v>95.961439941638247</c:v>
                </c:pt>
                <c:pt idx="220">
                  <c:v>97.047854130163671</c:v>
                </c:pt>
                <c:pt idx="221">
                  <c:v>98.133431064239772</c:v>
                </c:pt>
                <c:pt idx="222">
                  <c:v>99.217754729144929</c:v>
                </c:pt>
                <c:pt idx="223">
                  <c:v>100.30039794789566</c:v>
                </c:pt>
                <c:pt idx="224">
                  <c:v>101.38092250865681</c:v>
                </c:pt>
                <c:pt idx="225">
                  <c:v>102.458879324153</c:v>
                </c:pt>
                <c:pt idx="226">
                  <c:v>103.53380862397449</c:v>
                </c:pt>
                <c:pt idx="227">
                  <c:v>104.6052401805705</c:v>
                </c:pt>
                <c:pt idx="228">
                  <c:v>105.67269356961705</c:v>
                </c:pt>
                <c:pt idx="229">
                  <c:v>106.73567846533048</c:v>
                </c:pt>
                <c:pt idx="230">
                  <c:v>107.79369497117835</c:v>
                </c:pt>
                <c:pt idx="231">
                  <c:v>108.84623398631108</c:v>
                </c:pt>
                <c:pt idx="232">
                  <c:v>109.89277760790485</c:v>
                </c:pt>
                <c:pt idx="233">
                  <c:v>110.9327995694676</c:v>
                </c:pt>
                <c:pt idx="234">
                  <c:v>111.96576571501683</c:v>
                </c:pt>
                <c:pt idx="235">
                  <c:v>112.99113450889013</c:v>
                </c:pt>
                <c:pt idx="236">
                  <c:v>114.0083575807989</c:v>
                </c:pt>
                <c:pt idx="237">
                  <c:v>115.01688030558171</c:v>
                </c:pt>
                <c:pt idx="238">
                  <c:v>116.01614241695806</c:v>
                </c:pt>
                <c:pt idx="239">
                  <c:v>117.0055786544267</c:v>
                </c:pt>
                <c:pt idx="240">
                  <c:v>117.98461944229486</c:v>
                </c:pt>
                <c:pt idx="241">
                  <c:v>118.9526915996683</c:v>
                </c:pt>
                <c:pt idx="242">
                  <c:v>119.9092190800755</c:v>
                </c:pt>
                <c:pt idx="243">
                  <c:v>120.85362373924676</c:v>
                </c:pt>
                <c:pt idx="244">
                  <c:v>121.78532612941721</c:v>
                </c:pt>
                <c:pt idx="245">
                  <c:v>122.70374631837689</c:v>
                </c:pt>
                <c:pt idx="246">
                  <c:v>123.60830473134779</c:v>
                </c:pt>
                <c:pt idx="247">
                  <c:v>124.49842301363232</c:v>
                </c:pt>
                <c:pt idx="248">
                  <c:v>125.37352491184673</c:v>
                </c:pt>
                <c:pt idx="249">
                  <c:v>126.2330371714301</c:v>
                </c:pt>
                <c:pt idx="250">
                  <c:v>127.07639044800545</c:v>
                </c:pt>
                <c:pt idx="251">
                  <c:v>127.90302023006231</c:v>
                </c:pt>
                <c:pt idx="252">
                  <c:v>128.71236777033425</c:v>
                </c:pt>
                <c:pt idx="253">
                  <c:v>129.50388102315873</c:v>
                </c:pt>
                <c:pt idx="254">
                  <c:v>130.27701558503085</c:v>
                </c:pt>
                <c:pt idx="255">
                  <c:v>131.03123563549863</c:v>
                </c:pt>
                <c:pt idx="256">
                  <c:v>131.76601487549618</c:v>
                </c:pt>
                <c:pt idx="257">
                  <c:v>132.48083746017056</c:v>
                </c:pt>
                <c:pt idx="258">
                  <c:v>133.17519892323307</c:v>
                </c:pt>
                <c:pt idx="259">
                  <c:v>133.84860708985067</c:v>
                </c:pt>
                <c:pt idx="260">
                  <c:v>134.50058297509503</c:v>
                </c:pt>
                <c:pt idx="261">
                  <c:v>135.13066166497927</c:v>
                </c:pt>
                <c:pt idx="262">
                  <c:v>135.73839317714047</c:v>
                </c:pt>
                <c:pt idx="263">
                  <c:v>136.32334329826759</c:v>
                </c:pt>
                <c:pt idx="264">
                  <c:v>136.88509439542938</c:v>
                </c:pt>
                <c:pt idx="265">
                  <c:v>137.42324619852531</c:v>
                </c:pt>
                <c:pt idx="266">
                  <c:v>137.93741655116526</c:v>
                </c:pt>
                <c:pt idx="267">
                  <c:v>138.42724212737826</c:v>
                </c:pt>
                <c:pt idx="268">
                  <c:v>138.89237911165924</c:v>
                </c:pt>
                <c:pt idx="269">
                  <c:v>139.332503839982</c:v>
                </c:pt>
                <c:pt idx="270">
                  <c:v>139.74731339953988</c:v>
                </c:pt>
                <c:pt idx="271">
                  <c:v>140.13652618511733</c:v>
                </c:pt>
                <c:pt idx="272">
                  <c:v>140.49988241015043</c:v>
                </c:pt>
                <c:pt idx="273">
                  <c:v>140.83714457087626</c:v>
                </c:pt>
                <c:pt idx="274">
                  <c:v>141.14809789860502</c:v>
                </c:pt>
                <c:pt idx="275">
                  <c:v>141.4325551940095</c:v>
                </c:pt>
                <c:pt idx="276">
                  <c:v>141.69067281605356</c:v>
                </c:pt>
                <c:pt idx="277">
                  <c:v>141.93587401718992</c:v>
                </c:pt>
                <c:pt idx="278">
                  <c:v>142.49641460763075</c:v>
                </c:pt>
                <c:pt idx="279">
                  <c:v>147.89591137270352</c:v>
                </c:pt>
                <c:pt idx="280">
                  <c:v>192.35621495280765</c:v>
                </c:pt>
                <c:pt idx="281">
                  <c:v>406.08692393534898</c:v>
                </c:pt>
                <c:pt idx="282">
                  <c:v>966.21006842198096</c:v>
                </c:pt>
                <c:pt idx="283">
                  <c:v>1666.0463929892474</c:v>
                </c:pt>
                <c:pt idx="284">
                  <c:v>1810.4484453489201</c:v>
                </c:pt>
                <c:pt idx="285">
                  <c:v>1223.3589162962191</c:v>
                </c:pt>
                <c:pt idx="286">
                  <c:v>557.17285794013867</c:v>
                </c:pt>
                <c:pt idx="287">
                  <c:v>236.7982790316417</c:v>
                </c:pt>
                <c:pt idx="288">
                  <c:v>155.31025781905345</c:v>
                </c:pt>
                <c:pt idx="289">
                  <c:v>143.58616191529143</c:v>
                </c:pt>
                <c:pt idx="290">
                  <c:v>142.50893023071478</c:v>
                </c:pt>
                <c:pt idx="291">
                  <c:v>142.31675039335968</c:v>
                </c:pt>
                <c:pt idx="292">
                  <c:v>142.14309985761204</c:v>
                </c:pt>
                <c:pt idx="293">
                  <c:v>141.94481327330058</c:v>
                </c:pt>
                <c:pt idx="294">
                  <c:v>141.72088380517872</c:v>
                </c:pt>
                <c:pt idx="295">
                  <c:v>141.47155519458661</c:v>
                </c:pt>
                <c:pt idx="296">
                  <c:v>141.19711078956698</c:v>
                </c:pt>
                <c:pt idx="297">
                  <c:v>140.89785218852964</c:v>
                </c:pt>
                <c:pt idx="298">
                  <c:v>140.57409830736913</c:v>
                </c:pt>
                <c:pt idx="299">
                  <c:v>140.22618462411188</c:v>
                </c:pt>
                <c:pt idx="300">
                  <c:v>139.85446240057516</c:v>
                </c:pt>
                <c:pt idx="301">
                  <c:v>139.45929788267691</c:v>
                </c:pt>
                <c:pt idx="302">
                  <c:v>139.04107148226365</c:v>
                </c:pt>
                <c:pt idx="303">
                  <c:v>138.60017694335417</c:v>
                </c:pt>
                <c:pt idx="304">
                  <c:v>138.13702049570864</c:v>
                </c:pt>
                <c:pt idx="305">
                  <c:v>137.65201999863078</c:v>
                </c:pt>
                <c:pt idx="306">
                  <c:v>137.14560407789682</c:v>
                </c:pt>
                <c:pt idx="307">
                  <c:v>136.6182112586765</c:v>
                </c:pt>
                <c:pt idx="308">
                  <c:v>136.07028909727055</c:v>
                </c:pt>
                <c:pt idx="309">
                  <c:v>135.50229331443776</c:v>
                </c:pt>
                <c:pt idx="310">
                  <c:v>134.91468693301834</c:v>
                </c:pt>
                <c:pt idx="311">
                  <c:v>134.30793942248562</c:v>
                </c:pt>
                <c:pt idx="312">
                  <c:v>133.68252585297171</c:v>
                </c:pt>
                <c:pt idx="313">
                  <c:v>133.03892606121568</c:v>
                </c:pt>
                <c:pt idx="314">
                  <c:v>132.37762383077791</c:v>
                </c:pt>
                <c:pt idx="315">
                  <c:v>131.69910608874929</c:v>
                </c:pt>
                <c:pt idx="316">
                  <c:v>131.00386212106312</c:v>
                </c:pt>
                <c:pt idx="317">
                  <c:v>130.29238280838709</c:v>
                </c:pt>
                <c:pt idx="318">
                  <c:v>129.56515988443911</c:v>
                </c:pt>
                <c:pt idx="319">
                  <c:v>128.82268521842985</c:v>
                </c:pt>
                <c:pt idx="320">
                  <c:v>128.06545012318995</c:v>
                </c:pt>
                <c:pt idx="321">
                  <c:v>127.2939446903919</c:v>
                </c:pt>
                <c:pt idx="322">
                  <c:v>126.50865715412574</c:v>
                </c:pt>
                <c:pt idx="323">
                  <c:v>125.71007328393465</c:v>
                </c:pt>
                <c:pt idx="324">
                  <c:v>124.89867580826274</c:v>
                </c:pt>
                <c:pt idx="325">
                  <c:v>124.07494386911404</c:v>
                </c:pt>
                <c:pt idx="326">
                  <c:v>123.23935250856795</c:v>
                </c:pt>
                <c:pt idx="327">
                  <c:v>122.39237218764471</c:v>
                </c:pt>
                <c:pt idx="328">
                  <c:v>121.5344683378656</c:v>
                </c:pt>
                <c:pt idx="329">
                  <c:v>120.66610094570517</c:v>
                </c:pt>
                <c:pt idx="330">
                  <c:v>119.78772416999072</c:v>
                </c:pt>
                <c:pt idx="331">
                  <c:v>118.89978599216555</c:v>
                </c:pt>
                <c:pt idx="332">
                  <c:v>118.00272789919809</c:v>
                </c:pt>
                <c:pt idx="333">
                  <c:v>117.0969845987922</c:v>
                </c:pt>
                <c:pt idx="334">
                  <c:v>116.18298376643057</c:v>
                </c:pt>
                <c:pt idx="335">
                  <c:v>115.26114582366748</c:v>
                </c:pt>
                <c:pt idx="336">
                  <c:v>114.33188374697923</c:v>
                </c:pt>
                <c:pt idx="337">
                  <c:v>113.39560290637749</c:v>
                </c:pt>
                <c:pt idx="338">
                  <c:v>112.45270093289709</c:v>
                </c:pt>
                <c:pt idx="339">
                  <c:v>111.50356761398371</c:v>
                </c:pt>
                <c:pt idx="340">
                  <c:v>110.54858481572728</c:v>
                </c:pt>
                <c:pt idx="341">
                  <c:v>109.58812643081741</c:v>
                </c:pt>
                <c:pt idx="342">
                  <c:v>108.62255835103394</c:v>
                </c:pt>
                <c:pt idx="343">
                  <c:v>107.65223846303191</c:v>
                </c:pt>
                <c:pt idx="344">
                  <c:v>106.67751666613427</c:v>
                </c:pt>
                <c:pt idx="345">
                  <c:v>105.6987349108074</c:v>
                </c:pt>
                <c:pt idx="346">
                  <c:v>104.71622725646471</c:v>
                </c:pt>
                <c:pt idx="347">
                  <c:v>103.73031994722207</c:v>
                </c:pt>
                <c:pt idx="348">
                  <c:v>102.74133150421329</c:v>
                </c:pt>
                <c:pt idx="349">
                  <c:v>101.74957283306816</c:v>
                </c:pt>
                <c:pt idx="350">
                  <c:v>100.7553473451548</c:v>
                </c:pt>
                <c:pt idx="351">
                  <c:v>99.758951091196039</c:v>
                </c:pt>
                <c:pt idx="352">
                  <c:v>98.76067290588243</c:v>
                </c:pt>
                <c:pt idx="353">
                  <c:v>97.760794562124872</c:v>
                </c:pt>
                <c:pt idx="354">
                  <c:v>96.759590933615485</c:v>
                </c:pt>
                <c:pt idx="355">
                  <c:v>95.757330164396464</c:v>
                </c:pt>
                <c:pt idx="356">
                  <c:v>94.754273844172914</c:v>
                </c:pt>
                <c:pt idx="357">
                  <c:v>93.750677188146412</c:v>
                </c:pt>
                <c:pt idx="358">
                  <c:v>92.746789220191289</c:v>
                </c:pt>
                <c:pt idx="359">
                  <c:v>91.742852958244569</c:v>
                </c:pt>
                <c:pt idx="360">
                  <c:v>90.739105600831863</c:v>
                </c:pt>
                <c:pt idx="361">
                  <c:v>89.735778713707873</c:v>
                </c:pt>
                <c:pt idx="362">
                  <c:v>88.733098415646495</c:v>
                </c:pt>
                <c:pt idx="363">
                  <c:v>87.731285562475577</c:v>
                </c:pt>
                <c:pt idx="364">
                  <c:v>86.730555928512871</c:v>
                </c:pt>
                <c:pt idx="365">
                  <c:v>85.731120384621221</c:v>
                </c:pt>
                <c:pt idx="366">
                  <c:v>84.733185072165156</c:v>
                </c:pt>
                <c:pt idx="367">
                  <c:v>83.736951572213925</c:v>
                </c:pt>
                <c:pt idx="368">
                  <c:v>82.74261706940031</c:v>
                </c:pt>
                <c:pt idx="369">
                  <c:v>81.750374509907246</c:v>
                </c:pt>
                <c:pt idx="370">
                  <c:v>80.760412753117635</c:v>
                </c:pt>
                <c:pt idx="371">
                  <c:v>79.772916716524179</c:v>
                </c:pt>
                <c:pt idx="372">
                  <c:v>78.788067513556911</c:v>
                </c:pt>
                <c:pt idx="373">
                  <c:v>77.806042584044704</c:v>
                </c:pt>
                <c:pt idx="374">
                  <c:v>76.827015817085297</c:v>
                </c:pt>
                <c:pt idx="375">
                  <c:v>75.85115766615283</c:v>
                </c:pt>
                <c:pt idx="376">
                  <c:v>74.87863525632568</c:v>
                </c:pt>
                <c:pt idx="377">
                  <c:v>73.909612483568282</c:v>
                </c:pt>
                <c:pt idx="378">
                  <c:v>72.944250106048798</c:v>
                </c:pt>
                <c:pt idx="379">
                  <c:v>71.982705827520633</c:v>
                </c:pt>
                <c:pt idx="380">
                  <c:v>71.025134372838664</c:v>
                </c:pt>
                <c:pt idx="381">
                  <c:v>70.071687555721496</c:v>
                </c:pt>
                <c:pt idx="382">
                  <c:v>69.122514338908303</c:v>
                </c:pt>
                <c:pt idx="383">
                  <c:v>68.177760886893452</c:v>
                </c:pt>
                <c:pt idx="384">
                  <c:v>67.237570611453847</c:v>
                </c:pt>
                <c:pt idx="385">
                  <c:v>66.302084210212186</c:v>
                </c:pt>
                <c:pt idx="386">
                  <c:v>65.371439698504872</c:v>
                </c:pt>
                <c:pt idx="387">
                  <c:v>64.445772434847299</c:v>
                </c:pt>
                <c:pt idx="388">
                  <c:v>63.525215140307118</c:v>
                </c:pt>
                <c:pt idx="389">
                  <c:v>62.609897912115272</c:v>
                </c:pt>
                <c:pt idx="390">
                  <c:v>61.699948231857519</c:v>
                </c:pt>
                <c:pt idx="391">
                  <c:v>60.795490968601506</c:v>
                </c:pt>
                <c:pt idx="392">
                  <c:v>59.896648377323693</c:v>
                </c:pt>
                <c:pt idx="393">
                  <c:v>59.003540093006585</c:v>
                </c:pt>
                <c:pt idx="394">
                  <c:v>58.11628312078188</c:v>
                </c:pt>
                <c:pt idx="395">
                  <c:v>57.234991822496518</c:v>
                </c:pt>
                <c:pt idx="396">
                  <c:v>56.359777900079038</c:v>
                </c:pt>
                <c:pt idx="397">
                  <c:v>55.490750376081884</c:v>
                </c:pt>
                <c:pt idx="398">
                  <c:v>54.628015571770611</c:v>
                </c:pt>
                <c:pt idx="399">
                  <c:v>53.771677083126839</c:v>
                </c:pt>
                <c:pt idx="400">
                  <c:v>52.921835755123141</c:v>
                </c:pt>
                <c:pt idx="401">
                  <c:v>52.078589654620686</c:v>
                </c:pt>
                <c:pt idx="402">
                  <c:v>51.242034042230024</c:v>
                </c:pt>
                <c:pt idx="403">
                  <c:v>50.412261343464465</c:v>
                </c:pt>
                <c:pt idx="404">
                  <c:v>49.589361119503423</c:v>
                </c:pt>
                <c:pt idx="405">
                  <c:v>48.773420037870181</c:v>
                </c:pt>
                <c:pt idx="406">
                  <c:v>47.964521843314529</c:v>
                </c:pt>
                <c:pt idx="407">
                  <c:v>47.162747329176568</c:v>
                </c:pt>
                <c:pt idx="408">
                  <c:v>46.368174309492524</c:v>
                </c:pt>
                <c:pt idx="409">
                  <c:v>45.580877592088591</c:v>
                </c:pt>
                <c:pt idx="410">
                  <c:v>44.800928952892185</c:v>
                </c:pt>
                <c:pt idx="411">
                  <c:v>44.028397111674998</c:v>
                </c:pt>
                <c:pt idx="412">
                  <c:v>43.263347709425069</c:v>
                </c:pt>
                <c:pt idx="413">
                  <c:v>42.505843287529764</c:v>
                </c:pt>
                <c:pt idx="414">
                  <c:v>41.755943268934928</c:v>
                </c:pt>
                <c:pt idx="415">
                  <c:v>41.013703941429476</c:v>
                </c:pt>
                <c:pt idx="416">
                  <c:v>40.279178443189338</c:v>
                </c:pt>
                <c:pt idx="417">
                  <c:v>39.552416750698313</c:v>
                </c:pt>
                <c:pt idx="418">
                  <c:v>38.833465669149085</c:v>
                </c:pt>
                <c:pt idx="419">
                  <c:v>38.122368825412039</c:v>
                </c:pt>
                <c:pt idx="420">
                  <c:v>37.419166663645477</c:v>
                </c:pt>
                <c:pt idx="421">
                  <c:v>36.723896443607039</c:v>
                </c:pt>
                <c:pt idx="422">
                  <c:v>36.036592241711965</c:v>
                </c:pt>
                <c:pt idx="423">
                  <c:v>35.357284954872021</c:v>
                </c:pt>
                <c:pt idx="424">
                  <c:v>34.68600230713546</c:v>
                </c:pt>
                <c:pt idx="425">
                  <c:v>34.022768859137486</c:v>
                </c:pt>
                <c:pt idx="426">
                  <c:v>33.367606020359041</c:v>
                </c:pt>
                <c:pt idx="427">
                  <c:v>32.720532064181363</c:v>
                </c:pt>
                <c:pt idx="428">
                  <c:v>32.081562145713981</c:v>
                </c:pt>
                <c:pt idx="429">
                  <c:v>31.450708322364143</c:v>
                </c:pt>
                <c:pt idx="430">
                  <c:v>30.827979577107602</c:v>
                </c:pt>
                <c:pt idx="431">
                  <c:v>30.213381844411995</c:v>
                </c:pt>
                <c:pt idx="432">
                  <c:v>29.606918038757335</c:v>
                </c:pt>
                <c:pt idx="433">
                  <c:v>29.008588085690647</c:v>
                </c:pt>
                <c:pt idx="434">
                  <c:v>28.418388955346181</c:v>
                </c:pt>
                <c:pt idx="435">
                  <c:v>27.836314698356755</c:v>
                </c:pt>
                <c:pt idx="436">
                  <c:v>27.262356484076676</c:v>
                </c:pt>
                <c:pt idx="437">
                  <c:v>26.696502641032492</c:v>
                </c:pt>
                <c:pt idx="438">
                  <c:v>26.13873869951362</c:v>
                </c:pt>
                <c:pt idx="439">
                  <c:v>25.589047436211711</c:v>
                </c:pt>
                <c:pt idx="440">
                  <c:v>25.047408920814519</c:v>
                </c:pt>
                <c:pt idx="441">
                  <c:v>24.513800564457735</c:v>
                </c:pt>
                <c:pt idx="442">
                  <c:v>23.988197169936225</c:v>
                </c:pt>
                <c:pt idx="443">
                  <c:v>23.470570983574529</c:v>
                </c:pt>
                <c:pt idx="444">
                  <c:v>22.960891748655392</c:v>
                </c:pt>
                <c:pt idx="445">
                  <c:v>22.459126760304375</c:v>
                </c:pt>
                <c:pt idx="446">
                  <c:v>21.96524092172805</c:v>
                </c:pt>
                <c:pt idx="447">
                  <c:v>21.479196801703473</c:v>
                </c:pt>
                <c:pt idx="448">
                  <c:v>21.000954693216723</c:v>
                </c:pt>
                <c:pt idx="449">
                  <c:v>20.530472673148868</c:v>
                </c:pt>
                <c:pt idx="450">
                  <c:v>20.067706662908712</c:v>
                </c:pt>
                <c:pt idx="451">
                  <c:v>19.612610489912562</c:v>
                </c:pt>
                <c:pt idx="452">
                  <c:v>19.165135949812765</c:v>
                </c:pt>
                <c:pt idx="453">
                  <c:v>18.725232869378143</c:v>
                </c:pt>
                <c:pt idx="454">
                  <c:v>18.292849169931312</c:v>
                </c:pt>
                <c:pt idx="455">
                  <c:v>17.867930931249688</c:v>
                </c:pt>
                <c:pt idx="456">
                  <c:v>17.450422455839039</c:v>
                </c:pt>
                <c:pt idx="457">
                  <c:v>17.040266333490724</c:v>
                </c:pt>
                <c:pt idx="458">
                  <c:v>16.637403506035902</c:v>
                </c:pt>
                <c:pt idx="459">
                  <c:v>16.241773332212684</c:v>
                </c:pt>
                <c:pt idx="460">
                  <c:v>15.853313652564321</c:v>
                </c:pt>
                <c:pt idx="461">
                  <c:v>15.471960854289545</c:v>
                </c:pt>
                <c:pt idx="462">
                  <c:v>15.097649935968539</c:v>
                </c:pt>
                <c:pt idx="463">
                  <c:v>14.730314572090762</c:v>
                </c:pt>
                <c:pt idx="464">
                  <c:v>14.369887177313659</c:v>
                </c:pt>
                <c:pt idx="465">
                  <c:v>14.016298970384179</c:v>
                </c:pt>
                <c:pt idx="466">
                  <c:v>13.66948003765739</c:v>
                </c:pt>
                <c:pt idx="467">
                  <c:v>13.32935939614989</c:v>
                </c:pt>
                <c:pt idx="468">
                  <c:v>12.995865056068016</c:v>
                </c:pt>
                <c:pt idx="469">
                  <c:v>12.668924082753886</c:v>
                </c:pt>
                <c:pt idx="470">
                  <c:v>12.348462657995112</c:v>
                </c:pt>
                <c:pt idx="471">
                  <c:v>12.034406140646707</c:v>
                </c:pt>
                <c:pt idx="472">
                  <c:v>11.726679126516435</c:v>
                </c:pt>
                <c:pt idx="473">
                  <c:v>11.425205507467805</c:v>
                </c:pt>
                <c:pt idx="474">
                  <c:v>11.129908529697186</c:v>
                </c:pt>
                <c:pt idx="475">
                  <c:v>10.840710851144543</c:v>
                </c:pt>
                <c:pt idx="476">
                  <c:v>10.557534597999693</c:v>
                </c:pt>
                <c:pt idx="477">
                  <c:v>10.280301420268581</c:v>
                </c:pt>
                <c:pt idx="478">
                  <c:v>10.008932546366514</c:v>
                </c:pt>
                <c:pt idx="479">
                  <c:v>9.7433488367079271</c:v>
                </c:pt>
                <c:pt idx="480">
                  <c:v>9.4834708362643756</c:v>
                </c:pt>
                <c:pt idx="481">
                  <c:v>9.2292188260650541</c:v>
                </c:pt>
                <c:pt idx="482">
                  <c:v>8.9805128736162203</c:v>
                </c:pt>
                <c:pt idx="483">
                  <c:v>8.7372728822182193</c:v>
                </c:pt>
                <c:pt idx="484">
                  <c:v>8.4994186391610196</c:v>
                </c:pt>
                <c:pt idx="485">
                  <c:v>8.2668698627810837</c:v>
                </c:pt>
                <c:pt idx="486">
                  <c:v>8.0395462483646103</c:v>
                </c:pt>
                <c:pt idx="487">
                  <c:v>7.8173675128841582</c:v>
                </c:pt>
                <c:pt idx="488">
                  <c:v>7.6002534385573757</c:v>
                </c:pt>
                <c:pt idx="489">
                  <c:v>7.3881239152186708</c:v>
                </c:pt>
                <c:pt idx="490">
                  <c:v>7.1808989814962496</c:v>
                </c:pt>
                <c:pt idx="491">
                  <c:v>6.9784988647888024</c:v>
                </c:pt>
                <c:pt idx="492">
                  <c:v>6.7808440200376285</c:v>
                </c:pt>
                <c:pt idx="493">
                  <c:v>6.587855167291786</c:v>
                </c:pt>
                <c:pt idx="494">
                  <c:v>6.3994533280652526</c:v>
                </c:pt>
                <c:pt idx="495">
                  <c:v>6.2155598604865441</c:v>
                </c:pt>
                <c:pt idx="496">
                  <c:v>6.0360964932427974</c:v>
                </c:pt>
                <c:pt idx="497">
                  <c:v>5.8609853583215461</c:v>
                </c:pt>
                <c:pt idx="498">
                  <c:v>5.6901490225547535</c:v>
                </c:pt>
                <c:pt idx="499">
                  <c:v>5.5235105179709674</c:v>
                </c:pt>
                <c:pt idx="500">
                  <c:v>5.3609933709626016</c:v>
                </c:pt>
                <c:pt idx="501">
                  <c:v>5.2025216302764088</c:v>
                </c:pt>
                <c:pt idx="502">
                  <c:v>5.0480198938364884</c:v>
                </c:pt>
                <c:pt idx="503">
                  <c:v>4.8974133344099364</c:v>
                </c:pt>
                <c:pt idx="504">
                  <c:v>4.7506277241264403</c:v>
                </c:pt>
                <c:pt idx="505">
                  <c:v>4.6075894578638694</c:v>
                </c:pt>
                <c:pt idx="506">
                  <c:v>4.4682255755129052</c:v>
                </c:pt>
                <c:pt idx="507">
                  <c:v>4.3324637831345019</c:v>
                </c:pt>
                <c:pt idx="508">
                  <c:v>4.2002324730247276</c:v>
                </c:pt>
                <c:pt idx="509">
                  <c:v>4.0714607427023104</c:v>
                </c:pt>
                <c:pt idx="510">
                  <c:v>3.9460784128348592</c:v>
                </c:pt>
                <c:pt idx="511">
                  <c:v>3.8240160441203415</c:v>
                </c:pt>
                <c:pt idx="512">
                  <c:v>3.7052049531410067</c:v>
                </c:pt>
                <c:pt idx="513">
                  <c:v>3.5895772272074975</c:v>
                </c:pt>
                <c:pt idx="514">
                  <c:v>3.4770657382113503</c:v>
                </c:pt>
                <c:pt idx="515">
                  <c:v>3.3676041555045857</c:v>
                </c:pt>
                <c:pt idx="516">
                  <c:v>3.2611269578254745</c:v>
                </c:pt>
                <c:pt idx="517">
                  <c:v>3.157569444289984</c:v>
                </c:pt>
                <c:pt idx="518">
                  <c:v>3.0568677444687009</c:v>
                </c:pt>
                <c:pt idx="519">
                  <c:v>2.958958827569373</c:v>
                </c:pt>
                <c:pt idx="520">
                  <c:v>2.8637805107454781</c:v>
                </c:pt>
                <c:pt idx="521">
                  <c:v>2.7712714665514322</c:v>
                </c:pt>
                <c:pt idx="522">
                  <c:v>2.6813712295652818</c:v>
                </c:pt>
                <c:pt idx="523">
                  <c:v>2.5940202021998955</c:v>
                </c:pt>
                <c:pt idx="524">
                  <c:v>2.5091596597237711</c:v>
                </c:pt>
                <c:pt idx="525">
                  <c:v>2.4267317545127387</c:v>
                </c:pt>
                <c:pt idx="526">
                  <c:v>2.3466795195538652</c:v>
                </c:pt>
                <c:pt idx="527">
                  <c:v>2.268946871222953</c:v>
                </c:pt>
                <c:pt idx="528">
                  <c:v>2.1934786113570253</c:v>
                </c:pt>
                <c:pt idx="529">
                  <c:v>2.120220428643206</c:v>
                </c:pt>
                <c:pt idx="530">
                  <c:v>2.049118899345356</c:v>
                </c:pt>
                <c:pt idx="531">
                  <c:v>1.9801214873898001</c:v>
                </c:pt>
                <c:pt idx="532">
                  <c:v>1.9131765438313504</c:v>
                </c:pt>
                <c:pt idx="533">
                  <c:v>1.8482333057208318</c:v>
                </c:pt>
                <c:pt idx="534">
                  <c:v>1.7852418943950696</c:v>
                </c:pt>
                <c:pt idx="535">
                  <c:v>1.724153313210284</c:v>
                </c:pt>
                <c:pt idx="536">
                  <c:v>1.6649194447395677</c:v>
                </c:pt>
                <c:pt idx="537">
                  <c:v>1.6074930474550448</c:v>
                </c:pt>
                <c:pt idx="538">
                  <c:v>1.5518277519150336</c:v>
                </c:pt>
                <c:pt idx="539">
                  <c:v>1.4978780564763772</c:v>
                </c:pt>
                <c:pt idx="540">
                  <c:v>1.4455993225518577</c:v>
                </c:pt>
                <c:pt idx="541">
                  <c:v>1.3949477694323571</c:v>
                </c:pt>
                <c:pt idx="542">
                  <c:v>1.3458804686932193</c:v>
                </c:pt>
                <c:pt idx="543">
                  <c:v>1.2983553382039248</c:v>
                </c:pt>
                <c:pt idx="544">
                  <c:v>1.2523311357599909</c:v>
                </c:pt>
                <c:pt idx="545">
                  <c:v>1.2077674523556408</c:v>
                </c:pt>
                <c:pt idx="546">
                  <c:v>1.1646247051155527</c:v>
                </c:pt>
                <c:pt idx="547">
                  <c:v>1.1228641299036219</c:v>
                </c:pt>
                <c:pt idx="548">
                  <c:v>1.0824477736264035</c:v>
                </c:pt>
                <c:pt idx="549">
                  <c:v>1.04333848624853</c:v>
                </c:pt>
                <c:pt idx="550">
                  <c:v>1.0054999125370887</c:v>
                </c:pt>
                <c:pt idx="551">
                  <c:v>0.96889648355157842</c:v>
                </c:pt>
                <c:pt idx="552">
                  <c:v>0.93349340789573521</c:v>
                </c:pt>
                <c:pt idx="553">
                  <c:v>0.89925666274713112</c:v>
                </c:pt>
                <c:pt idx="554">
                  <c:v>0.86615298468012591</c:v>
                </c:pt>
                <c:pt idx="555">
                  <c:v>0.83414986029735261</c:v>
                </c:pt>
                <c:pt idx="556">
                  <c:v>0.80321551668455671</c:v>
                </c:pt>
                <c:pt idx="557">
                  <c:v>0.77331891170326317</c:v>
                </c:pt>
                <c:pt idx="558">
                  <c:v>0.74442972413532127</c:v>
                </c:pt>
                <c:pt idx="559">
                  <c:v>0.71651834369305123</c:v>
                </c:pt>
                <c:pt idx="560">
                  <c:v>0.68955586090830068</c:v>
                </c:pt>
                <c:pt idx="561">
                  <c:v>0.66351405691335674</c:v>
                </c:pt>
                <c:pt idx="562">
                  <c:v>0.63836539312629514</c:v>
                </c:pt>
                <c:pt idx="563">
                  <c:v>0.61408300085292378</c:v>
                </c:pt>
                <c:pt idx="564">
                  <c:v>0.59064067081715865</c:v>
                </c:pt>
                <c:pt idx="565">
                  <c:v>0.56801284263124108</c:v>
                </c:pt>
                <c:pt idx="566">
                  <c:v>0.54617459421686909</c:v>
                </c:pt>
                <c:pt idx="567">
                  <c:v>0.52510163118791064</c:v>
                </c:pt>
                <c:pt idx="568">
                  <c:v>0.50477027620501835</c:v>
                </c:pt>
                <c:pt idx="569">
                  <c:v>0.48515745831209578</c:v>
                </c:pt>
                <c:pt idx="570">
                  <c:v>0.4662407022641723</c:v>
                </c:pt>
                <c:pt idx="571">
                  <c:v>0.4479981178559298</c:v>
                </c:pt>
                <c:pt idx="572">
                  <c:v>0.4304083892597127</c:v>
                </c:pt>
                <c:pt idx="573">
                  <c:v>0.41345076438154826</c:v>
                </c:pt>
                <c:pt idx="574">
                  <c:v>0.39710504424331988</c:v>
                </c:pt>
                <c:pt idx="575">
                  <c:v>0.3813515723988995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'analysis repeat'!$G$15</c:f>
              <c:strCache>
                <c:ptCount val="1"/>
                <c:pt idx="0">
                  <c:v>beam y fit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'analysis repeat'!$A$16:$A$19002</c:f>
              <c:numCache>
                <c:formatCode>General</c:formatCode>
                <c:ptCount val="18987"/>
                <c:pt idx="0">
                  <c:v>-287</c:v>
                </c:pt>
                <c:pt idx="1">
                  <c:v>-286</c:v>
                </c:pt>
                <c:pt idx="2">
                  <c:v>-285</c:v>
                </c:pt>
                <c:pt idx="3">
                  <c:v>-284</c:v>
                </c:pt>
                <c:pt idx="4">
                  <c:v>-283</c:v>
                </c:pt>
                <c:pt idx="5">
                  <c:v>-282</c:v>
                </c:pt>
                <c:pt idx="6">
                  <c:v>-281</c:v>
                </c:pt>
                <c:pt idx="7">
                  <c:v>-280</c:v>
                </c:pt>
                <c:pt idx="8">
                  <c:v>-279</c:v>
                </c:pt>
                <c:pt idx="9">
                  <c:v>-278</c:v>
                </c:pt>
                <c:pt idx="10">
                  <c:v>-277</c:v>
                </c:pt>
                <c:pt idx="11">
                  <c:v>-276</c:v>
                </c:pt>
                <c:pt idx="12">
                  <c:v>-275</c:v>
                </c:pt>
                <c:pt idx="13">
                  <c:v>-274</c:v>
                </c:pt>
                <c:pt idx="14">
                  <c:v>-273</c:v>
                </c:pt>
                <c:pt idx="15">
                  <c:v>-272</c:v>
                </c:pt>
                <c:pt idx="16">
                  <c:v>-271</c:v>
                </c:pt>
                <c:pt idx="17">
                  <c:v>-270</c:v>
                </c:pt>
                <c:pt idx="18">
                  <c:v>-269</c:v>
                </c:pt>
                <c:pt idx="19">
                  <c:v>-268</c:v>
                </c:pt>
                <c:pt idx="20">
                  <c:v>-267</c:v>
                </c:pt>
                <c:pt idx="21">
                  <c:v>-266</c:v>
                </c:pt>
                <c:pt idx="22">
                  <c:v>-265</c:v>
                </c:pt>
                <c:pt idx="23">
                  <c:v>-264</c:v>
                </c:pt>
                <c:pt idx="24">
                  <c:v>-263</c:v>
                </c:pt>
                <c:pt idx="25">
                  <c:v>-262</c:v>
                </c:pt>
                <c:pt idx="26">
                  <c:v>-261</c:v>
                </c:pt>
                <c:pt idx="27">
                  <c:v>-260</c:v>
                </c:pt>
                <c:pt idx="28">
                  <c:v>-259</c:v>
                </c:pt>
                <c:pt idx="29">
                  <c:v>-258</c:v>
                </c:pt>
                <c:pt idx="30">
                  <c:v>-257</c:v>
                </c:pt>
                <c:pt idx="31">
                  <c:v>-256</c:v>
                </c:pt>
                <c:pt idx="32">
                  <c:v>-255</c:v>
                </c:pt>
                <c:pt idx="33">
                  <c:v>-254</c:v>
                </c:pt>
                <c:pt idx="34">
                  <c:v>-253</c:v>
                </c:pt>
                <c:pt idx="35">
                  <c:v>-252</c:v>
                </c:pt>
                <c:pt idx="36">
                  <c:v>-251</c:v>
                </c:pt>
                <c:pt idx="37">
                  <c:v>-250</c:v>
                </c:pt>
                <c:pt idx="38">
                  <c:v>-249</c:v>
                </c:pt>
                <c:pt idx="39">
                  <c:v>-248</c:v>
                </c:pt>
                <c:pt idx="40">
                  <c:v>-247</c:v>
                </c:pt>
                <c:pt idx="41">
                  <c:v>-246</c:v>
                </c:pt>
                <c:pt idx="42">
                  <c:v>-245</c:v>
                </c:pt>
                <c:pt idx="43">
                  <c:v>-244</c:v>
                </c:pt>
                <c:pt idx="44">
                  <c:v>-243</c:v>
                </c:pt>
                <c:pt idx="45">
                  <c:v>-242</c:v>
                </c:pt>
                <c:pt idx="46">
                  <c:v>-241</c:v>
                </c:pt>
                <c:pt idx="47">
                  <c:v>-240</c:v>
                </c:pt>
                <c:pt idx="48">
                  <c:v>-239</c:v>
                </c:pt>
                <c:pt idx="49">
                  <c:v>-238</c:v>
                </c:pt>
                <c:pt idx="50">
                  <c:v>-237</c:v>
                </c:pt>
                <c:pt idx="51">
                  <c:v>-236</c:v>
                </c:pt>
                <c:pt idx="52">
                  <c:v>-235</c:v>
                </c:pt>
                <c:pt idx="53">
                  <c:v>-234</c:v>
                </c:pt>
                <c:pt idx="54">
                  <c:v>-233</c:v>
                </c:pt>
                <c:pt idx="55">
                  <c:v>-232</c:v>
                </c:pt>
                <c:pt idx="56">
                  <c:v>-231</c:v>
                </c:pt>
                <c:pt idx="57">
                  <c:v>-230</c:v>
                </c:pt>
                <c:pt idx="58">
                  <c:v>-229</c:v>
                </c:pt>
                <c:pt idx="59">
                  <c:v>-228</c:v>
                </c:pt>
                <c:pt idx="60">
                  <c:v>-227</c:v>
                </c:pt>
                <c:pt idx="61">
                  <c:v>-226</c:v>
                </c:pt>
                <c:pt idx="62">
                  <c:v>-225</c:v>
                </c:pt>
                <c:pt idx="63">
                  <c:v>-224</c:v>
                </c:pt>
                <c:pt idx="64">
                  <c:v>-223</c:v>
                </c:pt>
                <c:pt idx="65">
                  <c:v>-222</c:v>
                </c:pt>
                <c:pt idx="66">
                  <c:v>-221</c:v>
                </c:pt>
                <c:pt idx="67">
                  <c:v>-220</c:v>
                </c:pt>
                <c:pt idx="68">
                  <c:v>-219</c:v>
                </c:pt>
                <c:pt idx="69">
                  <c:v>-218</c:v>
                </c:pt>
                <c:pt idx="70">
                  <c:v>-217</c:v>
                </c:pt>
                <c:pt idx="71">
                  <c:v>-216</c:v>
                </c:pt>
                <c:pt idx="72">
                  <c:v>-215</c:v>
                </c:pt>
                <c:pt idx="73">
                  <c:v>-214</c:v>
                </c:pt>
                <c:pt idx="74">
                  <c:v>-213</c:v>
                </c:pt>
                <c:pt idx="75">
                  <c:v>-212</c:v>
                </c:pt>
                <c:pt idx="76">
                  <c:v>-211</c:v>
                </c:pt>
                <c:pt idx="77">
                  <c:v>-210</c:v>
                </c:pt>
                <c:pt idx="78">
                  <c:v>-209</c:v>
                </c:pt>
                <c:pt idx="79">
                  <c:v>-208</c:v>
                </c:pt>
                <c:pt idx="80">
                  <c:v>-207</c:v>
                </c:pt>
                <c:pt idx="81">
                  <c:v>-206</c:v>
                </c:pt>
                <c:pt idx="82">
                  <c:v>-205</c:v>
                </c:pt>
                <c:pt idx="83">
                  <c:v>-204</c:v>
                </c:pt>
                <c:pt idx="84">
                  <c:v>-203</c:v>
                </c:pt>
                <c:pt idx="85">
                  <c:v>-202</c:v>
                </c:pt>
                <c:pt idx="86">
                  <c:v>-201</c:v>
                </c:pt>
                <c:pt idx="87">
                  <c:v>-200</c:v>
                </c:pt>
                <c:pt idx="88">
                  <c:v>-199</c:v>
                </c:pt>
                <c:pt idx="89">
                  <c:v>-198</c:v>
                </c:pt>
                <c:pt idx="90">
                  <c:v>-197</c:v>
                </c:pt>
                <c:pt idx="91">
                  <c:v>-196</c:v>
                </c:pt>
                <c:pt idx="92">
                  <c:v>-195</c:v>
                </c:pt>
                <c:pt idx="93">
                  <c:v>-194</c:v>
                </c:pt>
                <c:pt idx="94">
                  <c:v>-193</c:v>
                </c:pt>
                <c:pt idx="95">
                  <c:v>-192</c:v>
                </c:pt>
                <c:pt idx="96">
                  <c:v>-191</c:v>
                </c:pt>
                <c:pt idx="97">
                  <c:v>-190</c:v>
                </c:pt>
                <c:pt idx="98">
                  <c:v>-189</c:v>
                </c:pt>
                <c:pt idx="99">
                  <c:v>-188</c:v>
                </c:pt>
                <c:pt idx="100">
                  <c:v>-187</c:v>
                </c:pt>
                <c:pt idx="101">
                  <c:v>-186</c:v>
                </c:pt>
                <c:pt idx="102">
                  <c:v>-185</c:v>
                </c:pt>
                <c:pt idx="103">
                  <c:v>-184</c:v>
                </c:pt>
                <c:pt idx="104">
                  <c:v>-183</c:v>
                </c:pt>
                <c:pt idx="105">
                  <c:v>-182</c:v>
                </c:pt>
                <c:pt idx="106">
                  <c:v>-181</c:v>
                </c:pt>
                <c:pt idx="107">
                  <c:v>-180</c:v>
                </c:pt>
                <c:pt idx="108">
                  <c:v>-179</c:v>
                </c:pt>
                <c:pt idx="109">
                  <c:v>-178</c:v>
                </c:pt>
                <c:pt idx="110">
                  <c:v>-177</c:v>
                </c:pt>
                <c:pt idx="111">
                  <c:v>-176</c:v>
                </c:pt>
                <c:pt idx="112">
                  <c:v>-175</c:v>
                </c:pt>
                <c:pt idx="113">
                  <c:v>-174</c:v>
                </c:pt>
                <c:pt idx="114">
                  <c:v>-173</c:v>
                </c:pt>
                <c:pt idx="115">
                  <c:v>-172</c:v>
                </c:pt>
                <c:pt idx="116">
                  <c:v>-171</c:v>
                </c:pt>
                <c:pt idx="117">
                  <c:v>-170</c:v>
                </c:pt>
                <c:pt idx="118">
                  <c:v>-169</c:v>
                </c:pt>
                <c:pt idx="119">
                  <c:v>-168</c:v>
                </c:pt>
                <c:pt idx="120">
                  <c:v>-167</c:v>
                </c:pt>
                <c:pt idx="121">
                  <c:v>-166</c:v>
                </c:pt>
                <c:pt idx="122">
                  <c:v>-165</c:v>
                </c:pt>
                <c:pt idx="123">
                  <c:v>-164</c:v>
                </c:pt>
                <c:pt idx="124">
                  <c:v>-163</c:v>
                </c:pt>
                <c:pt idx="125">
                  <c:v>-162</c:v>
                </c:pt>
                <c:pt idx="126">
                  <c:v>-161</c:v>
                </c:pt>
                <c:pt idx="127">
                  <c:v>-160</c:v>
                </c:pt>
                <c:pt idx="128">
                  <c:v>-159</c:v>
                </c:pt>
                <c:pt idx="129">
                  <c:v>-158</c:v>
                </c:pt>
                <c:pt idx="130">
                  <c:v>-157</c:v>
                </c:pt>
                <c:pt idx="131">
                  <c:v>-156</c:v>
                </c:pt>
                <c:pt idx="132">
                  <c:v>-155</c:v>
                </c:pt>
                <c:pt idx="133">
                  <c:v>-154</c:v>
                </c:pt>
                <c:pt idx="134">
                  <c:v>-153</c:v>
                </c:pt>
                <c:pt idx="135">
                  <c:v>-152</c:v>
                </c:pt>
                <c:pt idx="136">
                  <c:v>-151</c:v>
                </c:pt>
                <c:pt idx="137">
                  <c:v>-150</c:v>
                </c:pt>
                <c:pt idx="138">
                  <c:v>-149</c:v>
                </c:pt>
                <c:pt idx="139">
                  <c:v>-148</c:v>
                </c:pt>
                <c:pt idx="140">
                  <c:v>-147</c:v>
                </c:pt>
                <c:pt idx="141">
                  <c:v>-146</c:v>
                </c:pt>
                <c:pt idx="142">
                  <c:v>-145</c:v>
                </c:pt>
                <c:pt idx="143">
                  <c:v>-144</c:v>
                </c:pt>
                <c:pt idx="144">
                  <c:v>-143</c:v>
                </c:pt>
                <c:pt idx="145">
                  <c:v>-142</c:v>
                </c:pt>
                <c:pt idx="146">
                  <c:v>-141</c:v>
                </c:pt>
                <c:pt idx="147">
                  <c:v>-140</c:v>
                </c:pt>
                <c:pt idx="148">
                  <c:v>-139</c:v>
                </c:pt>
                <c:pt idx="149">
                  <c:v>-138</c:v>
                </c:pt>
                <c:pt idx="150">
                  <c:v>-137</c:v>
                </c:pt>
                <c:pt idx="151">
                  <c:v>-136</c:v>
                </c:pt>
                <c:pt idx="152">
                  <c:v>-135</c:v>
                </c:pt>
                <c:pt idx="153">
                  <c:v>-134</c:v>
                </c:pt>
                <c:pt idx="154">
                  <c:v>-133</c:v>
                </c:pt>
                <c:pt idx="155">
                  <c:v>-132</c:v>
                </c:pt>
                <c:pt idx="156">
                  <c:v>-131</c:v>
                </c:pt>
                <c:pt idx="157">
                  <c:v>-130</c:v>
                </c:pt>
                <c:pt idx="158">
                  <c:v>-129</c:v>
                </c:pt>
                <c:pt idx="159">
                  <c:v>-128</c:v>
                </c:pt>
                <c:pt idx="160">
                  <c:v>-127</c:v>
                </c:pt>
                <c:pt idx="161">
                  <c:v>-126</c:v>
                </c:pt>
                <c:pt idx="162">
                  <c:v>-125</c:v>
                </c:pt>
                <c:pt idx="163">
                  <c:v>-124</c:v>
                </c:pt>
                <c:pt idx="164">
                  <c:v>-123</c:v>
                </c:pt>
                <c:pt idx="165">
                  <c:v>-122</c:v>
                </c:pt>
                <c:pt idx="166">
                  <c:v>-121</c:v>
                </c:pt>
                <c:pt idx="167">
                  <c:v>-120</c:v>
                </c:pt>
                <c:pt idx="168">
                  <c:v>-119</c:v>
                </c:pt>
                <c:pt idx="169">
                  <c:v>-118</c:v>
                </c:pt>
                <c:pt idx="170">
                  <c:v>-117</c:v>
                </c:pt>
                <c:pt idx="171">
                  <c:v>-116</c:v>
                </c:pt>
                <c:pt idx="172">
                  <c:v>-115</c:v>
                </c:pt>
                <c:pt idx="173">
                  <c:v>-114</c:v>
                </c:pt>
                <c:pt idx="174">
                  <c:v>-113</c:v>
                </c:pt>
                <c:pt idx="175">
                  <c:v>-112</c:v>
                </c:pt>
                <c:pt idx="176">
                  <c:v>-111</c:v>
                </c:pt>
                <c:pt idx="177">
                  <c:v>-110</c:v>
                </c:pt>
                <c:pt idx="178">
                  <c:v>-109</c:v>
                </c:pt>
                <c:pt idx="179">
                  <c:v>-108</c:v>
                </c:pt>
                <c:pt idx="180">
                  <c:v>-107</c:v>
                </c:pt>
                <c:pt idx="181">
                  <c:v>-106</c:v>
                </c:pt>
                <c:pt idx="182">
                  <c:v>-105</c:v>
                </c:pt>
                <c:pt idx="183">
                  <c:v>-104</c:v>
                </c:pt>
                <c:pt idx="184">
                  <c:v>-103</c:v>
                </c:pt>
                <c:pt idx="185">
                  <c:v>-102</c:v>
                </c:pt>
                <c:pt idx="186">
                  <c:v>-101</c:v>
                </c:pt>
                <c:pt idx="187">
                  <c:v>-100</c:v>
                </c:pt>
                <c:pt idx="188">
                  <c:v>-99</c:v>
                </c:pt>
                <c:pt idx="189">
                  <c:v>-98</c:v>
                </c:pt>
                <c:pt idx="190">
                  <c:v>-97</c:v>
                </c:pt>
                <c:pt idx="191">
                  <c:v>-96</c:v>
                </c:pt>
                <c:pt idx="192">
                  <c:v>-95</c:v>
                </c:pt>
                <c:pt idx="193">
                  <c:v>-94</c:v>
                </c:pt>
                <c:pt idx="194">
                  <c:v>-93</c:v>
                </c:pt>
                <c:pt idx="195">
                  <c:v>-92</c:v>
                </c:pt>
                <c:pt idx="196">
                  <c:v>-91</c:v>
                </c:pt>
                <c:pt idx="197">
                  <c:v>-90</c:v>
                </c:pt>
                <c:pt idx="198">
                  <c:v>-89</c:v>
                </c:pt>
                <c:pt idx="199">
                  <c:v>-88</c:v>
                </c:pt>
                <c:pt idx="200">
                  <c:v>-87</c:v>
                </c:pt>
                <c:pt idx="201">
                  <c:v>-86</c:v>
                </c:pt>
                <c:pt idx="202">
                  <c:v>-85</c:v>
                </c:pt>
                <c:pt idx="203">
                  <c:v>-84</c:v>
                </c:pt>
                <c:pt idx="204">
                  <c:v>-83</c:v>
                </c:pt>
                <c:pt idx="205">
                  <c:v>-82</c:v>
                </c:pt>
                <c:pt idx="206">
                  <c:v>-81</c:v>
                </c:pt>
                <c:pt idx="207">
                  <c:v>-80</c:v>
                </c:pt>
                <c:pt idx="208">
                  <c:v>-79</c:v>
                </c:pt>
                <c:pt idx="209">
                  <c:v>-78</c:v>
                </c:pt>
                <c:pt idx="210">
                  <c:v>-77</c:v>
                </c:pt>
                <c:pt idx="211">
                  <c:v>-76</c:v>
                </c:pt>
                <c:pt idx="212">
                  <c:v>-75</c:v>
                </c:pt>
                <c:pt idx="213">
                  <c:v>-74</c:v>
                </c:pt>
                <c:pt idx="214">
                  <c:v>-73</c:v>
                </c:pt>
                <c:pt idx="215">
                  <c:v>-72</c:v>
                </c:pt>
                <c:pt idx="216">
                  <c:v>-71</c:v>
                </c:pt>
                <c:pt idx="217">
                  <c:v>-70</c:v>
                </c:pt>
                <c:pt idx="218">
                  <c:v>-69</c:v>
                </c:pt>
                <c:pt idx="219">
                  <c:v>-68</c:v>
                </c:pt>
                <c:pt idx="220">
                  <c:v>-67</c:v>
                </c:pt>
                <c:pt idx="221">
                  <c:v>-66</c:v>
                </c:pt>
                <c:pt idx="222">
                  <c:v>-65</c:v>
                </c:pt>
                <c:pt idx="223">
                  <c:v>-64</c:v>
                </c:pt>
                <c:pt idx="224">
                  <c:v>-63</c:v>
                </c:pt>
                <c:pt idx="225">
                  <c:v>-62</c:v>
                </c:pt>
                <c:pt idx="226">
                  <c:v>-61</c:v>
                </c:pt>
                <c:pt idx="227">
                  <c:v>-60</c:v>
                </c:pt>
                <c:pt idx="228">
                  <c:v>-59</c:v>
                </c:pt>
                <c:pt idx="229">
                  <c:v>-58</c:v>
                </c:pt>
                <c:pt idx="230">
                  <c:v>-57</c:v>
                </c:pt>
                <c:pt idx="231">
                  <c:v>-56</c:v>
                </c:pt>
                <c:pt idx="232">
                  <c:v>-55</c:v>
                </c:pt>
                <c:pt idx="233">
                  <c:v>-54</c:v>
                </c:pt>
                <c:pt idx="234">
                  <c:v>-53</c:v>
                </c:pt>
                <c:pt idx="235">
                  <c:v>-52</c:v>
                </c:pt>
                <c:pt idx="236">
                  <c:v>-51</c:v>
                </c:pt>
                <c:pt idx="237">
                  <c:v>-50</c:v>
                </c:pt>
                <c:pt idx="238">
                  <c:v>-49</c:v>
                </c:pt>
                <c:pt idx="239">
                  <c:v>-48</c:v>
                </c:pt>
                <c:pt idx="240">
                  <c:v>-47</c:v>
                </c:pt>
                <c:pt idx="241">
                  <c:v>-46</c:v>
                </c:pt>
                <c:pt idx="242">
                  <c:v>-45</c:v>
                </c:pt>
                <c:pt idx="243">
                  <c:v>-44</c:v>
                </c:pt>
                <c:pt idx="244">
                  <c:v>-43</c:v>
                </c:pt>
                <c:pt idx="245">
                  <c:v>-42</c:v>
                </c:pt>
                <c:pt idx="246">
                  <c:v>-41</c:v>
                </c:pt>
                <c:pt idx="247">
                  <c:v>-40</c:v>
                </c:pt>
                <c:pt idx="248">
                  <c:v>-39</c:v>
                </c:pt>
                <c:pt idx="249">
                  <c:v>-38</c:v>
                </c:pt>
                <c:pt idx="250">
                  <c:v>-37</c:v>
                </c:pt>
                <c:pt idx="251">
                  <c:v>-36</c:v>
                </c:pt>
                <c:pt idx="252">
                  <c:v>-35</c:v>
                </c:pt>
                <c:pt idx="253">
                  <c:v>-34</c:v>
                </c:pt>
                <c:pt idx="254">
                  <c:v>-33</c:v>
                </c:pt>
                <c:pt idx="255">
                  <c:v>-32</c:v>
                </c:pt>
                <c:pt idx="256">
                  <c:v>-31</c:v>
                </c:pt>
                <c:pt idx="257">
                  <c:v>-30</c:v>
                </c:pt>
                <c:pt idx="258">
                  <c:v>-29</c:v>
                </c:pt>
                <c:pt idx="259">
                  <c:v>-28</c:v>
                </c:pt>
                <c:pt idx="260">
                  <c:v>-27</c:v>
                </c:pt>
                <c:pt idx="261">
                  <c:v>-26</c:v>
                </c:pt>
                <c:pt idx="262">
                  <c:v>-25</c:v>
                </c:pt>
                <c:pt idx="263">
                  <c:v>-24</c:v>
                </c:pt>
                <c:pt idx="264">
                  <c:v>-23</c:v>
                </c:pt>
                <c:pt idx="265">
                  <c:v>-22</c:v>
                </c:pt>
                <c:pt idx="266">
                  <c:v>-21</c:v>
                </c:pt>
                <c:pt idx="267">
                  <c:v>-20</c:v>
                </c:pt>
                <c:pt idx="268">
                  <c:v>-19</c:v>
                </c:pt>
                <c:pt idx="269">
                  <c:v>-18</c:v>
                </c:pt>
                <c:pt idx="270">
                  <c:v>-17</c:v>
                </c:pt>
                <c:pt idx="271">
                  <c:v>-16</c:v>
                </c:pt>
                <c:pt idx="272">
                  <c:v>-15</c:v>
                </c:pt>
                <c:pt idx="273">
                  <c:v>-14</c:v>
                </c:pt>
                <c:pt idx="274">
                  <c:v>-13</c:v>
                </c:pt>
                <c:pt idx="275">
                  <c:v>-12</c:v>
                </c:pt>
                <c:pt idx="276">
                  <c:v>-11</c:v>
                </c:pt>
                <c:pt idx="277">
                  <c:v>-10</c:v>
                </c:pt>
                <c:pt idx="278">
                  <c:v>-9</c:v>
                </c:pt>
                <c:pt idx="279">
                  <c:v>-8</c:v>
                </c:pt>
                <c:pt idx="280">
                  <c:v>-7</c:v>
                </c:pt>
                <c:pt idx="281">
                  <c:v>-6</c:v>
                </c:pt>
                <c:pt idx="282">
                  <c:v>-5</c:v>
                </c:pt>
                <c:pt idx="283">
                  <c:v>-4</c:v>
                </c:pt>
                <c:pt idx="284">
                  <c:v>-3</c:v>
                </c:pt>
                <c:pt idx="285">
                  <c:v>-2</c:v>
                </c:pt>
                <c:pt idx="286">
                  <c:v>-1</c:v>
                </c:pt>
                <c:pt idx="287">
                  <c:v>0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7</c:v>
                </c:pt>
                <c:pt idx="295">
                  <c:v>8</c:v>
                </c:pt>
                <c:pt idx="296">
                  <c:v>9</c:v>
                </c:pt>
                <c:pt idx="297">
                  <c:v>10</c:v>
                </c:pt>
                <c:pt idx="298">
                  <c:v>11</c:v>
                </c:pt>
                <c:pt idx="299">
                  <c:v>12</c:v>
                </c:pt>
                <c:pt idx="300">
                  <c:v>13</c:v>
                </c:pt>
                <c:pt idx="301">
                  <c:v>14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19</c:v>
                </c:pt>
                <c:pt idx="307">
                  <c:v>20</c:v>
                </c:pt>
                <c:pt idx="308">
                  <c:v>21</c:v>
                </c:pt>
                <c:pt idx="309">
                  <c:v>22</c:v>
                </c:pt>
                <c:pt idx="310">
                  <c:v>23</c:v>
                </c:pt>
                <c:pt idx="311">
                  <c:v>24</c:v>
                </c:pt>
                <c:pt idx="312">
                  <c:v>25</c:v>
                </c:pt>
                <c:pt idx="313">
                  <c:v>26</c:v>
                </c:pt>
                <c:pt idx="314">
                  <c:v>27</c:v>
                </c:pt>
                <c:pt idx="315">
                  <c:v>28</c:v>
                </c:pt>
                <c:pt idx="316">
                  <c:v>29</c:v>
                </c:pt>
                <c:pt idx="317">
                  <c:v>30</c:v>
                </c:pt>
                <c:pt idx="318">
                  <c:v>31</c:v>
                </c:pt>
                <c:pt idx="319">
                  <c:v>32</c:v>
                </c:pt>
                <c:pt idx="320">
                  <c:v>33</c:v>
                </c:pt>
                <c:pt idx="321">
                  <c:v>34</c:v>
                </c:pt>
                <c:pt idx="322">
                  <c:v>35</c:v>
                </c:pt>
                <c:pt idx="323">
                  <c:v>36</c:v>
                </c:pt>
                <c:pt idx="324">
                  <c:v>37</c:v>
                </c:pt>
                <c:pt idx="325">
                  <c:v>38</c:v>
                </c:pt>
                <c:pt idx="326">
                  <c:v>39</c:v>
                </c:pt>
                <c:pt idx="327">
                  <c:v>40</c:v>
                </c:pt>
                <c:pt idx="328">
                  <c:v>41</c:v>
                </c:pt>
                <c:pt idx="329">
                  <c:v>42</c:v>
                </c:pt>
                <c:pt idx="330">
                  <c:v>43</c:v>
                </c:pt>
                <c:pt idx="331">
                  <c:v>44</c:v>
                </c:pt>
                <c:pt idx="332">
                  <c:v>45</c:v>
                </c:pt>
                <c:pt idx="333">
                  <c:v>46</c:v>
                </c:pt>
                <c:pt idx="334">
                  <c:v>47</c:v>
                </c:pt>
                <c:pt idx="335">
                  <c:v>48</c:v>
                </c:pt>
                <c:pt idx="336">
                  <c:v>49</c:v>
                </c:pt>
                <c:pt idx="337">
                  <c:v>50</c:v>
                </c:pt>
                <c:pt idx="338">
                  <c:v>51</c:v>
                </c:pt>
                <c:pt idx="339">
                  <c:v>52</c:v>
                </c:pt>
                <c:pt idx="340">
                  <c:v>53</c:v>
                </c:pt>
                <c:pt idx="341">
                  <c:v>54</c:v>
                </c:pt>
                <c:pt idx="342">
                  <c:v>55</c:v>
                </c:pt>
                <c:pt idx="343">
                  <c:v>56</c:v>
                </c:pt>
                <c:pt idx="344">
                  <c:v>57</c:v>
                </c:pt>
                <c:pt idx="345">
                  <c:v>58</c:v>
                </c:pt>
                <c:pt idx="346">
                  <c:v>59</c:v>
                </c:pt>
                <c:pt idx="347">
                  <c:v>60</c:v>
                </c:pt>
                <c:pt idx="348">
                  <c:v>61</c:v>
                </c:pt>
                <c:pt idx="349">
                  <c:v>62</c:v>
                </c:pt>
                <c:pt idx="350">
                  <c:v>63</c:v>
                </c:pt>
                <c:pt idx="351">
                  <c:v>64</c:v>
                </c:pt>
                <c:pt idx="352">
                  <c:v>65</c:v>
                </c:pt>
                <c:pt idx="353">
                  <c:v>66</c:v>
                </c:pt>
                <c:pt idx="354">
                  <c:v>67</c:v>
                </c:pt>
                <c:pt idx="355">
                  <c:v>68</c:v>
                </c:pt>
                <c:pt idx="356">
                  <c:v>69</c:v>
                </c:pt>
                <c:pt idx="357">
                  <c:v>70</c:v>
                </c:pt>
                <c:pt idx="358">
                  <c:v>71</c:v>
                </c:pt>
                <c:pt idx="359">
                  <c:v>72</c:v>
                </c:pt>
                <c:pt idx="360">
                  <c:v>73</c:v>
                </c:pt>
                <c:pt idx="361">
                  <c:v>74</c:v>
                </c:pt>
                <c:pt idx="362">
                  <c:v>75</c:v>
                </c:pt>
                <c:pt idx="363">
                  <c:v>76</c:v>
                </c:pt>
                <c:pt idx="364">
                  <c:v>77</c:v>
                </c:pt>
                <c:pt idx="365">
                  <c:v>78</c:v>
                </c:pt>
                <c:pt idx="366">
                  <c:v>79</c:v>
                </c:pt>
                <c:pt idx="367">
                  <c:v>80</c:v>
                </c:pt>
                <c:pt idx="368">
                  <c:v>81</c:v>
                </c:pt>
                <c:pt idx="369">
                  <c:v>82</c:v>
                </c:pt>
                <c:pt idx="370">
                  <c:v>83</c:v>
                </c:pt>
                <c:pt idx="371">
                  <c:v>84</c:v>
                </c:pt>
                <c:pt idx="372">
                  <c:v>85</c:v>
                </c:pt>
                <c:pt idx="373">
                  <c:v>86</c:v>
                </c:pt>
                <c:pt idx="374">
                  <c:v>87</c:v>
                </c:pt>
                <c:pt idx="375">
                  <c:v>88</c:v>
                </c:pt>
                <c:pt idx="376">
                  <c:v>89</c:v>
                </c:pt>
                <c:pt idx="377">
                  <c:v>90</c:v>
                </c:pt>
                <c:pt idx="378">
                  <c:v>91</c:v>
                </c:pt>
                <c:pt idx="379">
                  <c:v>92</c:v>
                </c:pt>
                <c:pt idx="380">
                  <c:v>93</c:v>
                </c:pt>
                <c:pt idx="381">
                  <c:v>94</c:v>
                </c:pt>
                <c:pt idx="382">
                  <c:v>95</c:v>
                </c:pt>
                <c:pt idx="383">
                  <c:v>96</c:v>
                </c:pt>
                <c:pt idx="384">
                  <c:v>97</c:v>
                </c:pt>
                <c:pt idx="385">
                  <c:v>98</c:v>
                </c:pt>
                <c:pt idx="386">
                  <c:v>99</c:v>
                </c:pt>
                <c:pt idx="387">
                  <c:v>100</c:v>
                </c:pt>
                <c:pt idx="388">
                  <c:v>101</c:v>
                </c:pt>
                <c:pt idx="389">
                  <c:v>102</c:v>
                </c:pt>
                <c:pt idx="390">
                  <c:v>103</c:v>
                </c:pt>
                <c:pt idx="391">
                  <c:v>104</c:v>
                </c:pt>
                <c:pt idx="392">
                  <c:v>105</c:v>
                </c:pt>
                <c:pt idx="393">
                  <c:v>106</c:v>
                </c:pt>
                <c:pt idx="394">
                  <c:v>107</c:v>
                </c:pt>
                <c:pt idx="395">
                  <c:v>108</c:v>
                </c:pt>
                <c:pt idx="396">
                  <c:v>109</c:v>
                </c:pt>
                <c:pt idx="397">
                  <c:v>110</c:v>
                </c:pt>
                <c:pt idx="398">
                  <c:v>111</c:v>
                </c:pt>
                <c:pt idx="399">
                  <c:v>112</c:v>
                </c:pt>
                <c:pt idx="400">
                  <c:v>113</c:v>
                </c:pt>
                <c:pt idx="401">
                  <c:v>114</c:v>
                </c:pt>
                <c:pt idx="402">
                  <c:v>115</c:v>
                </c:pt>
                <c:pt idx="403">
                  <c:v>116</c:v>
                </c:pt>
                <c:pt idx="404">
                  <c:v>117</c:v>
                </c:pt>
                <c:pt idx="405">
                  <c:v>118</c:v>
                </c:pt>
                <c:pt idx="406">
                  <c:v>119</c:v>
                </c:pt>
                <c:pt idx="407">
                  <c:v>120</c:v>
                </c:pt>
                <c:pt idx="408">
                  <c:v>121</c:v>
                </c:pt>
                <c:pt idx="409">
                  <c:v>122</c:v>
                </c:pt>
                <c:pt idx="410">
                  <c:v>123</c:v>
                </c:pt>
                <c:pt idx="411">
                  <c:v>124</c:v>
                </c:pt>
                <c:pt idx="412">
                  <c:v>125</c:v>
                </c:pt>
                <c:pt idx="413">
                  <c:v>126</c:v>
                </c:pt>
                <c:pt idx="414">
                  <c:v>127</c:v>
                </c:pt>
                <c:pt idx="415">
                  <c:v>128</c:v>
                </c:pt>
                <c:pt idx="416">
                  <c:v>129</c:v>
                </c:pt>
                <c:pt idx="417">
                  <c:v>130</c:v>
                </c:pt>
                <c:pt idx="418">
                  <c:v>131</c:v>
                </c:pt>
                <c:pt idx="419">
                  <c:v>132</c:v>
                </c:pt>
                <c:pt idx="420">
                  <c:v>133</c:v>
                </c:pt>
                <c:pt idx="421">
                  <c:v>134</c:v>
                </c:pt>
                <c:pt idx="422">
                  <c:v>135</c:v>
                </c:pt>
                <c:pt idx="423">
                  <c:v>136</c:v>
                </c:pt>
                <c:pt idx="424">
                  <c:v>137</c:v>
                </c:pt>
                <c:pt idx="425">
                  <c:v>138</c:v>
                </c:pt>
                <c:pt idx="426">
                  <c:v>139</c:v>
                </c:pt>
                <c:pt idx="427">
                  <c:v>140</c:v>
                </c:pt>
                <c:pt idx="428">
                  <c:v>141</c:v>
                </c:pt>
                <c:pt idx="429">
                  <c:v>142</c:v>
                </c:pt>
                <c:pt idx="430">
                  <c:v>143</c:v>
                </c:pt>
                <c:pt idx="431">
                  <c:v>144</c:v>
                </c:pt>
                <c:pt idx="432">
                  <c:v>145</c:v>
                </c:pt>
                <c:pt idx="433">
                  <c:v>146</c:v>
                </c:pt>
                <c:pt idx="434">
                  <c:v>147</c:v>
                </c:pt>
                <c:pt idx="435">
                  <c:v>148</c:v>
                </c:pt>
                <c:pt idx="436">
                  <c:v>149</c:v>
                </c:pt>
                <c:pt idx="437">
                  <c:v>150</c:v>
                </c:pt>
                <c:pt idx="438">
                  <c:v>151</c:v>
                </c:pt>
                <c:pt idx="439">
                  <c:v>152</c:v>
                </c:pt>
                <c:pt idx="440">
                  <c:v>153</c:v>
                </c:pt>
                <c:pt idx="441">
                  <c:v>154</c:v>
                </c:pt>
                <c:pt idx="442">
                  <c:v>155</c:v>
                </c:pt>
                <c:pt idx="443">
                  <c:v>156</c:v>
                </c:pt>
                <c:pt idx="444">
                  <c:v>157</c:v>
                </c:pt>
                <c:pt idx="445">
                  <c:v>158</c:v>
                </c:pt>
                <c:pt idx="446">
                  <c:v>159</c:v>
                </c:pt>
                <c:pt idx="447">
                  <c:v>160</c:v>
                </c:pt>
                <c:pt idx="448">
                  <c:v>161</c:v>
                </c:pt>
                <c:pt idx="449">
                  <c:v>162</c:v>
                </c:pt>
                <c:pt idx="450">
                  <c:v>163</c:v>
                </c:pt>
                <c:pt idx="451">
                  <c:v>164</c:v>
                </c:pt>
                <c:pt idx="452">
                  <c:v>165</c:v>
                </c:pt>
                <c:pt idx="453">
                  <c:v>166</c:v>
                </c:pt>
                <c:pt idx="454">
                  <c:v>167</c:v>
                </c:pt>
                <c:pt idx="455">
                  <c:v>168</c:v>
                </c:pt>
                <c:pt idx="456">
                  <c:v>169</c:v>
                </c:pt>
                <c:pt idx="457">
                  <c:v>170</c:v>
                </c:pt>
                <c:pt idx="458">
                  <c:v>171</c:v>
                </c:pt>
                <c:pt idx="459">
                  <c:v>172</c:v>
                </c:pt>
                <c:pt idx="460">
                  <c:v>173</c:v>
                </c:pt>
                <c:pt idx="461">
                  <c:v>174</c:v>
                </c:pt>
                <c:pt idx="462">
                  <c:v>175</c:v>
                </c:pt>
                <c:pt idx="463">
                  <c:v>176</c:v>
                </c:pt>
                <c:pt idx="464">
                  <c:v>177</c:v>
                </c:pt>
                <c:pt idx="465">
                  <c:v>178</c:v>
                </c:pt>
                <c:pt idx="466">
                  <c:v>179</c:v>
                </c:pt>
                <c:pt idx="467">
                  <c:v>180</c:v>
                </c:pt>
                <c:pt idx="468">
                  <c:v>181</c:v>
                </c:pt>
                <c:pt idx="469">
                  <c:v>182</c:v>
                </c:pt>
                <c:pt idx="470">
                  <c:v>183</c:v>
                </c:pt>
                <c:pt idx="471">
                  <c:v>184</c:v>
                </c:pt>
                <c:pt idx="472">
                  <c:v>185</c:v>
                </c:pt>
                <c:pt idx="473">
                  <c:v>186</c:v>
                </c:pt>
                <c:pt idx="474">
                  <c:v>187</c:v>
                </c:pt>
                <c:pt idx="475">
                  <c:v>188</c:v>
                </c:pt>
                <c:pt idx="476">
                  <c:v>189</c:v>
                </c:pt>
                <c:pt idx="477">
                  <c:v>190</c:v>
                </c:pt>
                <c:pt idx="478">
                  <c:v>191</c:v>
                </c:pt>
                <c:pt idx="479">
                  <c:v>192</c:v>
                </c:pt>
                <c:pt idx="480">
                  <c:v>193</c:v>
                </c:pt>
                <c:pt idx="481">
                  <c:v>194</c:v>
                </c:pt>
                <c:pt idx="482">
                  <c:v>195</c:v>
                </c:pt>
                <c:pt idx="483">
                  <c:v>196</c:v>
                </c:pt>
                <c:pt idx="484">
                  <c:v>197</c:v>
                </c:pt>
                <c:pt idx="485">
                  <c:v>198</c:v>
                </c:pt>
                <c:pt idx="486">
                  <c:v>199</c:v>
                </c:pt>
                <c:pt idx="487">
                  <c:v>200</c:v>
                </c:pt>
                <c:pt idx="488">
                  <c:v>201</c:v>
                </c:pt>
                <c:pt idx="489">
                  <c:v>202</c:v>
                </c:pt>
                <c:pt idx="490">
                  <c:v>203</c:v>
                </c:pt>
                <c:pt idx="491">
                  <c:v>204</c:v>
                </c:pt>
                <c:pt idx="492">
                  <c:v>205</c:v>
                </c:pt>
                <c:pt idx="493">
                  <c:v>206</c:v>
                </c:pt>
                <c:pt idx="494">
                  <c:v>207</c:v>
                </c:pt>
                <c:pt idx="495">
                  <c:v>208</c:v>
                </c:pt>
                <c:pt idx="496">
                  <c:v>209</c:v>
                </c:pt>
                <c:pt idx="497">
                  <c:v>210</c:v>
                </c:pt>
                <c:pt idx="498">
                  <c:v>211</c:v>
                </c:pt>
                <c:pt idx="499">
                  <c:v>212</c:v>
                </c:pt>
                <c:pt idx="500">
                  <c:v>213</c:v>
                </c:pt>
                <c:pt idx="501">
                  <c:v>214</c:v>
                </c:pt>
                <c:pt idx="502">
                  <c:v>215</c:v>
                </c:pt>
                <c:pt idx="503">
                  <c:v>216</c:v>
                </c:pt>
                <c:pt idx="504">
                  <c:v>217</c:v>
                </c:pt>
                <c:pt idx="505">
                  <c:v>218</c:v>
                </c:pt>
                <c:pt idx="506">
                  <c:v>219</c:v>
                </c:pt>
                <c:pt idx="507">
                  <c:v>220</c:v>
                </c:pt>
                <c:pt idx="508">
                  <c:v>221</c:v>
                </c:pt>
                <c:pt idx="509">
                  <c:v>222</c:v>
                </c:pt>
                <c:pt idx="510">
                  <c:v>223</c:v>
                </c:pt>
                <c:pt idx="511">
                  <c:v>224</c:v>
                </c:pt>
                <c:pt idx="512">
                  <c:v>225</c:v>
                </c:pt>
                <c:pt idx="513">
                  <c:v>226</c:v>
                </c:pt>
                <c:pt idx="514">
                  <c:v>227</c:v>
                </c:pt>
                <c:pt idx="515">
                  <c:v>228</c:v>
                </c:pt>
                <c:pt idx="516">
                  <c:v>229</c:v>
                </c:pt>
                <c:pt idx="517">
                  <c:v>230</c:v>
                </c:pt>
                <c:pt idx="518">
                  <c:v>231</c:v>
                </c:pt>
                <c:pt idx="519">
                  <c:v>232</c:v>
                </c:pt>
                <c:pt idx="520">
                  <c:v>233</c:v>
                </c:pt>
                <c:pt idx="521">
                  <c:v>234</c:v>
                </c:pt>
                <c:pt idx="522">
                  <c:v>235</c:v>
                </c:pt>
                <c:pt idx="523">
                  <c:v>236</c:v>
                </c:pt>
                <c:pt idx="524">
                  <c:v>237</c:v>
                </c:pt>
                <c:pt idx="525">
                  <c:v>238</c:v>
                </c:pt>
                <c:pt idx="526">
                  <c:v>239</c:v>
                </c:pt>
                <c:pt idx="527">
                  <c:v>240</c:v>
                </c:pt>
                <c:pt idx="528">
                  <c:v>241</c:v>
                </c:pt>
                <c:pt idx="529">
                  <c:v>242</c:v>
                </c:pt>
                <c:pt idx="530">
                  <c:v>243</c:v>
                </c:pt>
                <c:pt idx="531">
                  <c:v>244</c:v>
                </c:pt>
                <c:pt idx="532">
                  <c:v>245</c:v>
                </c:pt>
                <c:pt idx="533">
                  <c:v>246</c:v>
                </c:pt>
                <c:pt idx="534">
                  <c:v>247</c:v>
                </c:pt>
                <c:pt idx="535">
                  <c:v>248</c:v>
                </c:pt>
                <c:pt idx="536">
                  <c:v>249</c:v>
                </c:pt>
                <c:pt idx="537">
                  <c:v>250</c:v>
                </c:pt>
                <c:pt idx="538">
                  <c:v>251</c:v>
                </c:pt>
                <c:pt idx="539">
                  <c:v>252</c:v>
                </c:pt>
                <c:pt idx="540">
                  <c:v>253</c:v>
                </c:pt>
                <c:pt idx="541">
                  <c:v>254</c:v>
                </c:pt>
                <c:pt idx="542">
                  <c:v>255</c:v>
                </c:pt>
                <c:pt idx="543">
                  <c:v>256</c:v>
                </c:pt>
                <c:pt idx="544">
                  <c:v>257</c:v>
                </c:pt>
                <c:pt idx="545">
                  <c:v>258</c:v>
                </c:pt>
                <c:pt idx="546">
                  <c:v>259</c:v>
                </c:pt>
                <c:pt idx="547">
                  <c:v>260</c:v>
                </c:pt>
                <c:pt idx="548">
                  <c:v>261</c:v>
                </c:pt>
                <c:pt idx="549">
                  <c:v>262</c:v>
                </c:pt>
                <c:pt idx="550">
                  <c:v>263</c:v>
                </c:pt>
                <c:pt idx="551">
                  <c:v>264</c:v>
                </c:pt>
                <c:pt idx="552">
                  <c:v>265</c:v>
                </c:pt>
                <c:pt idx="553">
                  <c:v>266</c:v>
                </c:pt>
                <c:pt idx="554">
                  <c:v>267</c:v>
                </c:pt>
                <c:pt idx="555">
                  <c:v>268</c:v>
                </c:pt>
                <c:pt idx="556">
                  <c:v>269</c:v>
                </c:pt>
                <c:pt idx="557">
                  <c:v>270</c:v>
                </c:pt>
                <c:pt idx="558">
                  <c:v>271</c:v>
                </c:pt>
                <c:pt idx="559">
                  <c:v>272</c:v>
                </c:pt>
                <c:pt idx="560">
                  <c:v>273</c:v>
                </c:pt>
                <c:pt idx="561">
                  <c:v>274</c:v>
                </c:pt>
                <c:pt idx="562">
                  <c:v>275</c:v>
                </c:pt>
                <c:pt idx="563">
                  <c:v>276</c:v>
                </c:pt>
                <c:pt idx="564">
                  <c:v>277</c:v>
                </c:pt>
                <c:pt idx="565">
                  <c:v>278</c:v>
                </c:pt>
                <c:pt idx="566">
                  <c:v>279</c:v>
                </c:pt>
                <c:pt idx="567">
                  <c:v>280</c:v>
                </c:pt>
                <c:pt idx="568">
                  <c:v>281</c:v>
                </c:pt>
                <c:pt idx="569">
                  <c:v>282</c:v>
                </c:pt>
                <c:pt idx="570">
                  <c:v>283</c:v>
                </c:pt>
                <c:pt idx="571">
                  <c:v>284</c:v>
                </c:pt>
                <c:pt idx="572">
                  <c:v>285</c:v>
                </c:pt>
                <c:pt idx="573">
                  <c:v>286</c:v>
                </c:pt>
                <c:pt idx="574">
                  <c:v>287</c:v>
                </c:pt>
                <c:pt idx="575">
                  <c:v>288</c:v>
                </c:pt>
              </c:numCache>
            </c:numRef>
          </c:xVal>
          <c:yVal>
            <c:numRef>
              <c:f>'analysis repeat'!$G$16:$G$21002</c:f>
              <c:numCache>
                <c:formatCode>General</c:formatCode>
                <c:ptCount val="20987"/>
                <c:pt idx="0">
                  <c:v>0.43462389452679961</c:v>
                </c:pt>
                <c:pt idx="1">
                  <c:v>0.44773759650118267</c:v>
                </c:pt>
                <c:pt idx="2">
                  <c:v>0.46120621776750598</c:v>
                </c:pt>
                <c:pt idx="3">
                  <c:v>0.47503801894860098</c:v>
                </c:pt>
                <c:pt idx="4">
                  <c:v>0.48924141107178126</c:v>
                </c:pt>
                <c:pt idx="5">
                  <c:v>0.50382495706244201</c:v>
                </c:pt>
                <c:pt idx="6">
                  <c:v>0.51879737321427966</c:v>
                </c:pt>
                <c:pt idx="7">
                  <c:v>0.53416753063464073</c:v>
                </c:pt>
                <c:pt idx="8">
                  <c:v>0.54994445666348502</c:v>
                </c:pt>
                <c:pt idx="9">
                  <c:v>0.56613733626441309</c:v>
                </c:pt>
                <c:pt idx="10">
                  <c:v>0.58275551338617892</c:v>
                </c:pt>
                <c:pt idx="11">
                  <c:v>0.59980849229309408</c:v>
                </c:pt>
                <c:pt idx="12">
                  <c:v>0.61730593886267615</c:v>
                </c:pt>
                <c:pt idx="13">
                  <c:v>0.6352576818488993</c:v>
                </c:pt>
                <c:pt idx="14">
                  <c:v>0.65367371410934594</c:v>
                </c:pt>
                <c:pt idx="15">
                  <c:v>0.67256419379455723</c:v>
                </c:pt>
                <c:pt idx="16">
                  <c:v>0.69193944549783792</c:v>
                </c:pt>
                <c:pt idx="17">
                  <c:v>0.71180996136375341</c:v>
                </c:pt>
                <c:pt idx="18">
                  <c:v>0.73218640215352504</c:v>
                </c:pt>
                <c:pt idx="19">
                  <c:v>0.75307959826551685</c:v>
                </c:pt>
                <c:pt idx="20">
                  <c:v>0.77450055070896862</c:v>
                </c:pt>
                <c:pt idx="21">
                  <c:v>0.79646043202911321</c:v>
                </c:pt>
                <c:pt idx="22">
                  <c:v>0.81897058718180327</c:v>
                </c:pt>
                <c:pt idx="23">
                  <c:v>0.84204253435572551</c:v>
                </c:pt>
                <c:pt idx="24">
                  <c:v>0.86568796574028561</c:v>
                </c:pt>
                <c:pt idx="25">
                  <c:v>0.88991874823721784</c:v>
                </c:pt>
                <c:pt idx="26">
                  <c:v>0.91474692411394076</c:v>
                </c:pt>
                <c:pt idx="27">
                  <c:v>0.94018471159667427</c:v>
                </c:pt>
                <c:pt idx="28">
                  <c:v>0.96624450540132956</c:v>
                </c:pt>
                <c:pt idx="29">
                  <c:v>0.99293887720012297</c:v>
                </c:pt>
                <c:pt idx="30">
                  <c:v>1.0202805760219005</c:v>
                </c:pt>
                <c:pt idx="31">
                  <c:v>1.0482825285841064</c:v>
                </c:pt>
                <c:pt idx="32">
                  <c:v>1.0769578395543344</c:v>
                </c:pt>
                <c:pt idx="33">
                  <c:v>1.1063197917393768</c:v>
                </c:pt>
                <c:pt idx="34">
                  <c:v>1.1363818461996897</c:v>
                </c:pt>
                <c:pt idx="35">
                  <c:v>1.1671576422871663</c:v>
                </c:pt>
                <c:pt idx="36">
                  <c:v>1.1986609976041003</c:v>
                </c:pt>
                <c:pt idx="37">
                  <c:v>1.2309059078812383</c:v>
                </c:pt>
                <c:pt idx="38">
                  <c:v>1.263906546772781</c:v>
                </c:pt>
                <c:pt idx="39">
                  <c:v>1.2976772655661986</c:v>
                </c:pt>
                <c:pt idx="40">
                  <c:v>1.3322325928047452</c:v>
                </c:pt>
                <c:pt idx="41">
                  <c:v>1.3675872338205071</c:v>
                </c:pt>
                <c:pt idx="42">
                  <c:v>1.4037560701758733</c:v>
                </c:pt>
                <c:pt idx="43">
                  <c:v>1.440754159011266</c:v>
                </c:pt>
                <c:pt idx="44">
                  <c:v>1.4785967322970055</c:v>
                </c:pt>
                <c:pt idx="45">
                  <c:v>1.5172991959871793</c:v>
                </c:pt>
                <c:pt idx="46">
                  <c:v>1.5568771290733787</c:v>
                </c:pt>
                <c:pt idx="47">
                  <c:v>1.5973462825361815</c:v>
                </c:pt>
                <c:pt idx="48">
                  <c:v>1.6387225781922814</c:v>
                </c:pt>
                <c:pt idx="49">
                  <c:v>1.6810221074351386</c:v>
                </c:pt>
                <c:pt idx="50">
                  <c:v>1.7242611298670758</c:v>
                </c:pt>
                <c:pt idx="51">
                  <c:v>1.7684560718207456</c:v>
                </c:pt>
                <c:pt idx="52">
                  <c:v>1.8136235247678951</c:v>
                </c:pt>
                <c:pt idx="53">
                  <c:v>1.8597802436133803</c:v>
                </c:pt>
                <c:pt idx="54">
                  <c:v>1.9069431448724359</c:v>
                </c:pt>
                <c:pt idx="55">
                  <c:v>1.9551293047291542</c:v>
                </c:pt>
                <c:pt idx="56">
                  <c:v>2.0043559569742206</c:v>
                </c:pt>
                <c:pt idx="57">
                  <c:v>2.0546404908199505</c:v>
                </c:pt>
                <c:pt idx="58">
                  <c:v>2.1060004485906836</c:v>
                </c:pt>
                <c:pt idx="59">
                  <c:v>2.1584535232866471</c:v>
                </c:pt>
                <c:pt idx="60">
                  <c:v>2.2120175560194357</c:v>
                </c:pt>
                <c:pt idx="61">
                  <c:v>2.2667105333172386</c:v>
                </c:pt>
                <c:pt idx="62">
                  <c:v>2.3225505842980532</c:v>
                </c:pt>
                <c:pt idx="63">
                  <c:v>2.3795559777091113</c:v>
                </c:pt>
                <c:pt idx="64">
                  <c:v>2.4377451188307933</c:v>
                </c:pt>
                <c:pt idx="65">
                  <c:v>2.4971365462433566</c:v>
                </c:pt>
                <c:pt idx="66">
                  <c:v>2.5577489284548642</c:v>
                </c:pt>
                <c:pt idx="67">
                  <c:v>2.619601060388697</c:v>
                </c:pt>
                <c:pt idx="68">
                  <c:v>2.6827118597291317</c:v>
                </c:pt>
                <c:pt idx="69">
                  <c:v>2.7471003631235194</c:v>
                </c:pt>
                <c:pt idx="70">
                  <c:v>2.8127857222395809</c:v>
                </c:pt>
                <c:pt idx="71">
                  <c:v>2.8797871996765014</c:v>
                </c:pt>
                <c:pt idx="72">
                  <c:v>2.9481241647284806</c:v>
                </c:pt>
                <c:pt idx="73">
                  <c:v>3.0178160889994667</c:v>
                </c:pt>
                <c:pt idx="74">
                  <c:v>3.0888825418679393</c:v>
                </c:pt>
                <c:pt idx="75">
                  <c:v>3.1613431858005434</c:v>
                </c:pt>
                <c:pt idx="76">
                  <c:v>3.2352177715135588</c:v>
                </c:pt>
                <c:pt idx="77">
                  <c:v>3.310526132981229</c:v>
                </c:pt>
                <c:pt idx="78">
                  <c:v>3.3872881822899821</c:v>
                </c:pt>
                <c:pt idx="79">
                  <c:v>3.4655239043377524</c:v>
                </c:pt>
                <c:pt idx="80">
                  <c:v>3.545253351377621</c:v>
                </c:pt>
                <c:pt idx="81">
                  <c:v>3.6264966374050829</c:v>
                </c:pt>
                <c:pt idx="82">
                  <c:v>3.7092739323883501</c:v>
                </c:pt>
                <c:pt idx="83">
                  <c:v>3.7936054563411745</c:v>
                </c:pt>
                <c:pt idx="84">
                  <c:v>3.8795114732377485</c:v>
                </c:pt>
                <c:pt idx="85">
                  <c:v>3.9670122847693645</c:v>
                </c:pt>
                <c:pt idx="86">
                  <c:v>4.0561282239425367</c:v>
                </c:pt>
                <c:pt idx="87">
                  <c:v>4.1468796485184924</c:v>
                </c:pt>
                <c:pt idx="88">
                  <c:v>4.2392869342939132</c:v>
                </c:pt>
                <c:pt idx="89">
                  <c:v>4.3333704682229932</c:v>
                </c:pt>
                <c:pt idx="90">
                  <c:v>4.4291506413809438</c:v>
                </c:pt>
                <c:pt idx="91">
                  <c:v>4.5266478417691873</c:v>
                </c:pt>
                <c:pt idx="92">
                  <c:v>4.6258824469625655</c:v>
                </c:pt>
                <c:pt idx="93">
                  <c:v>4.7268748165990431</c:v>
                </c:pt>
                <c:pt idx="94">
                  <c:v>4.8296452847124254</c:v>
                </c:pt>
                <c:pt idx="95">
                  <c:v>4.9342141519087992</c:v>
                </c:pt>
                <c:pt idx="96">
                  <c:v>5.0406016773874338</c:v>
                </c:pt>
                <c:pt idx="97">
                  <c:v>5.1488280708070793</c:v>
                </c:pt>
                <c:pt idx="98">
                  <c:v>5.2589134839986444</c:v>
                </c:pt>
                <c:pt idx="99">
                  <c:v>5.3708780025253882</c:v>
                </c:pt>
                <c:pt idx="100">
                  <c:v>5.4847416370918785</c:v>
                </c:pt>
                <c:pt idx="101">
                  <c:v>5.6005243148030948</c:v>
                </c:pt>
                <c:pt idx="102">
                  <c:v>5.7182458702751298</c:v>
                </c:pt>
                <c:pt idx="103">
                  <c:v>5.8379260365991659</c:v>
                </c:pt>
                <c:pt idx="104">
                  <c:v>5.9595844361604184</c:v>
                </c:pt>
                <c:pt idx="105">
                  <c:v>6.0832405713139384</c:v>
                </c:pt>
                <c:pt idx="106">
                  <c:v>6.2089138149192609</c:v>
                </c:pt>
                <c:pt idx="107">
                  <c:v>6.3366234007360678</c:v>
                </c:pt>
                <c:pt idx="108">
                  <c:v>6.4663884136830365</c:v>
                </c:pt>
                <c:pt idx="109">
                  <c:v>6.5982277799623832</c:v>
                </c:pt>
                <c:pt idx="110">
                  <c:v>6.7321602570525192</c:v>
                </c:pt>
                <c:pt idx="111">
                  <c:v>6.8682044235715596</c:v>
                </c:pt>
                <c:pt idx="112">
                  <c:v>7.0063786690144161</c:v>
                </c:pt>
                <c:pt idx="113">
                  <c:v>7.1467011833664467</c:v>
                </c:pt>
                <c:pt idx="114">
                  <c:v>7.2891899465967365</c:v>
                </c:pt>
                <c:pt idx="115">
                  <c:v>7.4338627180341357</c:v>
                </c:pt>
                <c:pt idx="116">
                  <c:v>7.5807370256295163</c:v>
                </c:pt>
                <c:pt idx="117">
                  <c:v>7.7298301551076216</c:v>
                </c:pt>
                <c:pt idx="118">
                  <c:v>7.8811591390121789</c:v>
                </c:pt>
                <c:pt idx="119">
                  <c:v>8.0347407456480173</c:v>
                </c:pt>
                <c:pt idx="120">
                  <c:v>8.1905914679240919</c:v>
                </c:pt>
                <c:pt idx="121">
                  <c:v>8.348727512101437</c:v>
                </c:pt>
                <c:pt idx="122">
                  <c:v>8.5091647864502047</c:v>
                </c:pt>
                <c:pt idx="123">
                  <c:v>8.6719188898201658</c:v>
                </c:pt>
                <c:pt idx="124">
                  <c:v>8.8370051001289855</c:v>
                </c:pt>
                <c:pt idx="125">
                  <c:v>9.0044383627730209</c:v>
                </c:pt>
                <c:pt idx="126">
                  <c:v>9.1742332789652288</c:v>
                </c:pt>
                <c:pt idx="127">
                  <c:v>9.346404094005095</c:v>
                </c:pt>
                <c:pt idx="128">
                  <c:v>9.5209646854855592</c:v>
                </c:pt>
                <c:pt idx="129">
                  <c:v>9.6979285514420859</c:v>
                </c:pt>
                <c:pt idx="130">
                  <c:v>9.877308798449091</c:v>
                </c:pt>
                <c:pt idx="131">
                  <c:v>10.059118129669129</c:v>
                </c:pt>
                <c:pt idx="132">
                  <c:v>10.24336883286038</c:v>
                </c:pt>
                <c:pt idx="133">
                  <c:v>10.430072768348063</c:v>
                </c:pt>
                <c:pt idx="134">
                  <c:v>10.619241356965521</c:v>
                </c:pt>
                <c:pt idx="135">
                  <c:v>10.810885567970908</c:v>
                </c:pt>
                <c:pt idx="136">
                  <c:v>11.005015906945513</c:v>
                </c:pt>
                <c:pt idx="137">
                  <c:v>11.20164240367979</c:v>
                </c:pt>
                <c:pt idx="138">
                  <c:v>11.400774600053422</c:v>
                </c:pt>
                <c:pt idx="139">
                  <c:v>11.60242153791579</c:v>
                </c:pt>
                <c:pt idx="140">
                  <c:v>11.806591746973252</c:v>
                </c:pt>
                <c:pt idx="141">
                  <c:v>12.013293232689964</c:v>
                </c:pt>
                <c:pt idx="142">
                  <c:v>12.222533464208844</c:v>
                </c:pt>
                <c:pt idx="143">
                  <c:v>12.434319362299535</c:v>
                </c:pt>
                <c:pt idx="144">
                  <c:v>12.648657287340281</c:v>
                </c:pt>
                <c:pt idx="145">
                  <c:v>12.865553027340757</c:v>
                </c:pt>
                <c:pt idx="146">
                  <c:v>13.085011786012915</c:v>
                </c:pt>
                <c:pt idx="147">
                  <c:v>13.307038170897084</c:v>
                </c:pt>
                <c:pt idx="148">
                  <c:v>13.531636181550622</c:v>
                </c:pt>
                <c:pt idx="149">
                  <c:v>13.758809197806514</c:v>
                </c:pt>
                <c:pt idx="150">
                  <c:v>13.98855996810931</c:v>
                </c:pt>
                <c:pt idx="151">
                  <c:v>14.220890597936039</c:v>
                </c:pt>
                <c:pt idx="152">
                  <c:v>14.455802538309673</c:v>
                </c:pt>
                <c:pt idx="153">
                  <c:v>14.693296574412775</c:v>
                </c:pt>
                <c:pt idx="154">
                  <c:v>14.933372814309186</c:v>
                </c:pt>
                <c:pt idx="155">
                  <c:v>15.17603067778148</c:v>
                </c:pt>
                <c:pt idx="156">
                  <c:v>15.421268885292072</c:v>
                </c:pt>
                <c:pt idx="157">
                  <c:v>15.669085447075943</c:v>
                </c:pt>
                <c:pt idx="158">
                  <c:v>15.919477652372873</c:v>
                </c:pt>
                <c:pt idx="159">
                  <c:v>16.172442058807274</c:v>
                </c:pt>
                <c:pt idx="160">
                  <c:v>16.427974481923577</c:v>
                </c:pt>
                <c:pt idx="161">
                  <c:v>16.686069984885396</c:v>
                </c:pt>
                <c:pt idx="162">
                  <c:v>16.946722868346335</c:v>
                </c:pt>
                <c:pt idx="163">
                  <c:v>17.209926660500859</c:v>
                </c:pt>
                <c:pt idx="164">
                  <c:v>17.475674107323133</c:v>
                </c:pt>
                <c:pt idx="165">
                  <c:v>17.743957163002072</c:v>
                </c:pt>
                <c:pt idx="166">
                  <c:v>18.014766980580802</c:v>
                </c:pt>
                <c:pt idx="167">
                  <c:v>18.288093902808608</c:v>
                </c:pt>
                <c:pt idx="168">
                  <c:v>18.563927453213552</c:v>
                </c:pt>
                <c:pt idx="169">
                  <c:v>18.842256327403913</c:v>
                </c:pt>
                <c:pt idx="170">
                  <c:v>19.123068384606544</c:v>
                </c:pt>
                <c:pt idx="171">
                  <c:v>19.406350639450242</c:v>
                </c:pt>
                <c:pt idx="172">
                  <c:v>19.692089254002216</c:v>
                </c:pt>
                <c:pt idx="173">
                  <c:v>19.980269530065609</c:v>
                </c:pt>
                <c:pt idx="174">
                  <c:v>20.27087590174618</c:v>
                </c:pt>
                <c:pt idx="175">
                  <c:v>20.563891928295924</c:v>
                </c:pt>
                <c:pt idx="176">
                  <c:v>20.859300287241645</c:v>
                </c:pt>
                <c:pt idx="177">
                  <c:v>21.157082767806184</c:v>
                </c:pt>
                <c:pt idx="178">
                  <c:v>21.457220264630127</c:v>
                </c:pt>
                <c:pt idx="179">
                  <c:v>21.759692771801618</c:v>
                </c:pt>
                <c:pt idx="180">
                  <c:v>22.064479377201852</c:v>
                </c:pt>
                <c:pt idx="181">
                  <c:v>22.371558257173792</c:v>
                </c:pt>
                <c:pt idx="182">
                  <c:v>22.68090667152148</c:v>
                </c:pt>
                <c:pt idx="183">
                  <c:v>22.992500958847252</c:v>
                </c:pt>
                <c:pt idx="184">
                  <c:v>23.306316532233996</c:v>
                </c:pt>
                <c:pt idx="185">
                  <c:v>23.622327875279655</c:v>
                </c:pt>
                <c:pt idx="186">
                  <c:v>23.940508538490803</c:v>
                </c:pt>
                <c:pt idx="187">
                  <c:v>24.26083113604215</c:v>
                </c:pt>
                <c:pt idx="188">
                  <c:v>24.583267342908751</c:v>
                </c:pt>
                <c:pt idx="189">
                  <c:v>24.907787892377318</c:v>
                </c:pt>
                <c:pt idx="190">
                  <c:v>25.234362573943219</c:v>
                </c:pt>
                <c:pt idx="191">
                  <c:v>25.562960231599224</c:v>
                </c:pt>
                <c:pt idx="192">
                  <c:v>25.893548762522212</c:v>
                </c:pt>
                <c:pt idx="193">
                  <c:v>26.226095116163748</c:v>
                </c:pt>
                <c:pt idx="194">
                  <c:v>26.560565293750152</c:v>
                </c:pt>
                <c:pt idx="195">
                  <c:v>26.896924348197832</c:v>
                </c:pt>
                <c:pt idx="196">
                  <c:v>27.235136384449046</c:v>
                </c:pt>
                <c:pt idx="197">
                  <c:v>27.575164560233397</c:v>
                </c:pt>
                <c:pt idx="198">
                  <c:v>27.916971087260059</c:v>
                </c:pt>
                <c:pt idx="199">
                  <c:v>28.260517232845419</c:v>
                </c:pt>
                <c:pt idx="200">
                  <c:v>28.605763321980785</c:v>
                </c:pt>
                <c:pt idx="201">
                  <c:v>28.952668739844476</c:v>
                </c:pt>
                <c:pt idx="202">
                  <c:v>29.301191934762446</c:v>
                </c:pt>
                <c:pt idx="203">
                  <c:v>29.651290421621304</c:v>
                </c:pt>
                <c:pt idx="204">
                  <c:v>30.002920785737444</c:v>
                </c:pt>
                <c:pt idx="205">
                  <c:v>30.356038687185652</c:v>
                </c:pt>
                <c:pt idx="206">
                  <c:v>30.710598865590455</c:v>
                </c:pt>
                <c:pt idx="207">
                  <c:v>31.066555145383049</c:v>
                </c:pt>
                <c:pt idx="208">
                  <c:v>31.423860441526557</c:v>
                </c:pt>
                <c:pt idx="209">
                  <c:v>31.782466765711995</c:v>
                </c:pt>
                <c:pt idx="210">
                  <c:v>32.142325233027101</c:v>
                </c:pt>
                <c:pt idx="211">
                  <c:v>32.50338606909996</c:v>
                </c:pt>
                <c:pt idx="212">
                  <c:v>32.865598617718923</c:v>
                </c:pt>
                <c:pt idx="213">
                  <c:v>33.228911348930261</c:v>
                </c:pt>
                <c:pt idx="214">
                  <c:v>33.593271867614597</c:v>
                </c:pt>
                <c:pt idx="215">
                  <c:v>33.958626922542749</c:v>
                </c:pt>
                <c:pt idx="216">
                  <c:v>34.324922415911658</c:v>
                </c:pt>
                <c:pt idx="217">
                  <c:v>34.692103413360407</c:v>
                </c:pt>
                <c:pt idx="218">
                  <c:v>35.060114154466277</c:v>
                </c:pt>
                <c:pt idx="219">
                  <c:v>35.42889806372051</c:v>
                </c:pt>
                <c:pt idx="220">
                  <c:v>35.798397761982883</c:v>
                </c:pt>
                <c:pt idx="221">
                  <c:v>36.168555078414201</c:v>
                </c:pt>
                <c:pt idx="222">
                  <c:v>36.539311062885425</c:v>
                </c:pt>
                <c:pt idx="223">
                  <c:v>36.910605998861506</c:v>
                </c:pt>
                <c:pt idx="224">
                  <c:v>37.28237941675841</c:v>
                </c:pt>
                <c:pt idx="225">
                  <c:v>37.654570107770645</c:v>
                </c:pt>
                <c:pt idx="226">
                  <c:v>38.02711613816701</c:v>
                </c:pt>
                <c:pt idx="227">
                  <c:v>38.399954864051445</c:v>
                </c:pt>
                <c:pt idx="228">
                  <c:v>38.773022946585925</c:v>
                </c:pt>
                <c:pt idx="229">
                  <c:v>39.146256367671796</c:v>
                </c:pt>
                <c:pt idx="230">
                  <c:v>39.51959044608563</c:v>
                </c:pt>
                <c:pt idx="231">
                  <c:v>39.892959854065523</c:v>
                </c:pt>
                <c:pt idx="232">
                  <c:v>40.266298634343329</c:v>
                </c:pt>
                <c:pt idx="233">
                  <c:v>40.639540217617885</c:v>
                </c:pt>
                <c:pt idx="234">
                  <c:v>41.012617440464254</c:v>
                </c:pt>
                <c:pt idx="235">
                  <c:v>41.385462563673457</c:v>
                </c:pt>
                <c:pt idx="236">
                  <c:v>41.758007291016817</c:v>
                </c:pt>
                <c:pt idx="237">
                  <c:v>42.130182788429046</c:v>
                </c:pt>
                <c:pt idx="238">
                  <c:v>42.50191970360342</c:v>
                </c:pt>
                <c:pt idx="239">
                  <c:v>42.873148185992527</c:v>
                </c:pt>
                <c:pt idx="240">
                  <c:v>43.243797907207366</c:v>
                </c:pt>
                <c:pt idx="241">
                  <c:v>43.613798081807623</c:v>
                </c:pt>
                <c:pt idx="242">
                  <c:v>43.983077488475345</c:v>
                </c:pt>
                <c:pt idx="243">
                  <c:v>44.351564491564119</c:v>
                </c:pt>
                <c:pt idx="244">
                  <c:v>44.719187063015454</c:v>
                </c:pt>
                <c:pt idx="245">
                  <c:v>45.085872804633858</c:v>
                </c:pt>
                <c:pt idx="246">
                  <c:v>45.451548970711684</c:v>
                </c:pt>
                <c:pt idx="247">
                  <c:v>45.816142490994757</c:v>
                </c:pt>
                <c:pt idx="248">
                  <c:v>46.179579993979061</c:v>
                </c:pt>
                <c:pt idx="249">
                  <c:v>46.541787830529138</c:v>
                </c:pt>
                <c:pt idx="250">
                  <c:v>46.902692097807865</c:v>
                </c:pt>
                <c:pt idx="251">
                  <c:v>47.262218663507632</c:v>
                </c:pt>
                <c:pt idx="252">
                  <c:v>47.620293190372166</c:v>
                </c:pt>
                <c:pt idx="253">
                  <c:v>47.976841160998347</c:v>
                </c:pt>
                <c:pt idx="254">
                  <c:v>48.331787902906861</c:v>
                </c:pt>
                <c:pt idx="255">
                  <c:v>48.685058613870524</c:v>
                </c:pt>
                <c:pt idx="256">
                  <c:v>49.036578387488561</c:v>
                </c:pt>
                <c:pt idx="257">
                  <c:v>49.386272238995154</c:v>
                </c:pt>
                <c:pt idx="258">
                  <c:v>49.734065131290286</c:v>
                </c:pt>
                <c:pt idx="259">
                  <c:v>50.079882001180479</c:v>
                </c:pt>
                <c:pt idx="260">
                  <c:v>50.42364778581711</c:v>
                </c:pt>
                <c:pt idx="261">
                  <c:v>50.765287449319565</c:v>
                </c:pt>
                <c:pt idx="262">
                  <c:v>51.104726009570385</c:v>
                </c:pt>
                <c:pt idx="263">
                  <c:v>51.441888565169251</c:v>
                </c:pt>
                <c:pt idx="264">
                  <c:v>51.776700322532704</c:v>
                </c:pt>
                <c:pt idx="265">
                  <c:v>52.109086623125989</c:v>
                </c:pt>
                <c:pt idx="266">
                  <c:v>52.438972970813502</c:v>
                </c:pt>
                <c:pt idx="267">
                  <c:v>52.766285059314107</c:v>
                </c:pt>
                <c:pt idx="268">
                  <c:v>53.090948799747231</c:v>
                </c:pt>
                <c:pt idx="269">
                  <c:v>53.4128903482559</c:v>
                </c:pt>
                <c:pt idx="270">
                  <c:v>53.732036133692276</c:v>
                </c:pt>
                <c:pt idx="271">
                  <c:v>54.048312885351507</c:v>
                </c:pt>
                <c:pt idx="272">
                  <c:v>54.361647660739393</c:v>
                </c:pt>
                <c:pt idx="273">
                  <c:v>54.671967873359293</c:v>
                </c:pt>
                <c:pt idx="274">
                  <c:v>54.979201320503606</c:v>
                </c:pt>
                <c:pt idx="275">
                  <c:v>55.283276211035151</c:v>
                </c:pt>
                <c:pt idx="276">
                  <c:v>55.58412119314346</c:v>
                </c:pt>
                <c:pt idx="277">
                  <c:v>55.881665382061335</c:v>
                </c:pt>
                <c:pt idx="278">
                  <c:v>56.175838387726422</c:v>
                </c:pt>
                <c:pt idx="279">
                  <c:v>56.466570342373039</c:v>
                </c:pt>
                <c:pt idx="280">
                  <c:v>56.753791928039135</c:v>
                </c:pt>
                <c:pt idx="281">
                  <c:v>57.037434403973229</c:v>
                </c:pt>
                <c:pt idx="282">
                  <c:v>57.317429633926366</c:v>
                </c:pt>
                <c:pt idx="283">
                  <c:v>57.593710113314032</c:v>
                </c:pt>
                <c:pt idx="284">
                  <c:v>57.866208996232714</c:v>
                </c:pt>
                <c:pt idx="285">
                  <c:v>58.134860122316304</c:v>
                </c:pt>
                <c:pt idx="286">
                  <c:v>58.399598043417164</c:v>
                </c:pt>
                <c:pt idx="287">
                  <c:v>58.660358050096839</c:v>
                </c:pt>
                <c:pt idx="288">
                  <c:v>58.91707619791152</c:v>
                </c:pt>
                <c:pt idx="289">
                  <c:v>59.169689333477308</c:v>
                </c:pt>
                <c:pt idx="290">
                  <c:v>59.418135120300491</c:v>
                </c:pt>
                <c:pt idx="291">
                  <c:v>59.662352064358025</c:v>
                </c:pt>
                <c:pt idx="292">
                  <c:v>59.902279539413584</c:v>
                </c:pt>
                <c:pt idx="293">
                  <c:v>60.137857812054683</c:v>
                </c:pt>
                <c:pt idx="294">
                  <c:v>60.369028066436286</c:v>
                </c:pt>
                <c:pt idx="295">
                  <c:v>60.595732428716772</c:v>
                </c:pt>
                <c:pt idx="296">
                  <c:v>60.817913991171814</c:v>
                </c:pt>
                <c:pt idx="297">
                  <c:v>61.035516835972437</c:v>
                </c:pt>
                <c:pt idx="298">
                  <c:v>61.248486058613018</c:v>
                </c:pt>
                <c:pt idx="299">
                  <c:v>61.456767790975881</c:v>
                </c:pt>
                <c:pt idx="300">
                  <c:v>61.660309224018519</c:v>
                </c:pt>
                <c:pt idx="301">
                  <c:v>61.859058630070521</c:v>
                </c:pt>
                <c:pt idx="302">
                  <c:v>62.052965384726626</c:v>
                </c:pt>
                <c:pt idx="303">
                  <c:v>62.241979988323244</c:v>
                </c:pt>
                <c:pt idx="304">
                  <c:v>62.42605408698558</c:v>
                </c:pt>
                <c:pt idx="305">
                  <c:v>62.605140493232767</c:v>
                </c:pt>
                <c:pt idx="306">
                  <c:v>62.779193206128888</c:v>
                </c:pt>
                <c:pt idx="307">
                  <c:v>62.948167430967693</c:v>
                </c:pt>
                <c:pt idx="308">
                  <c:v>63.112019598479328</c:v>
                </c:pt>
                <c:pt idx="309">
                  <c:v>63.27070738354751</c:v>
                </c:pt>
                <c:pt idx="310">
                  <c:v>63.424189723425847</c:v>
                </c:pt>
                <c:pt idx="311">
                  <c:v>63.572426835442457</c:v>
                </c:pt>
                <c:pt idx="312">
                  <c:v>63.715380234182078</c:v>
                </c:pt>
                <c:pt idx="313">
                  <c:v>63.853012748135285</c:v>
                </c:pt>
                <c:pt idx="314">
                  <c:v>63.985288535804905</c:v>
                </c:pt>
                <c:pt idx="315">
                  <c:v>64.112173101259572</c:v>
                </c:pt>
                <c:pt idx="316">
                  <c:v>64.233633309125267</c:v>
                </c:pt>
                <c:pt idx="317">
                  <c:v>64.34963739900553</c:v>
                </c:pt>
                <c:pt idx="318">
                  <c:v>64.460154999321631</c:v>
                </c:pt>
                <c:pt idx="319">
                  <c:v>64.565157140564182</c:v>
                </c:pt>
                <c:pt idx="320">
                  <c:v>64.664616267948304</c:v>
                </c:pt>
                <c:pt idx="321">
                  <c:v>64.758506253464375</c:v>
                </c:pt>
                <c:pt idx="322">
                  <c:v>64.846802407317085</c:v>
                </c:pt>
                <c:pt idx="323">
                  <c:v>64.929481488746035</c:v>
                </c:pt>
                <c:pt idx="324">
                  <c:v>65.006521716221741</c:v>
                </c:pt>
                <c:pt idx="325">
                  <c:v>65.077902777013819</c:v>
                </c:pt>
                <c:pt idx="326">
                  <c:v>65.143605836137723</c:v>
                </c:pt>
                <c:pt idx="327">
                  <c:v>65.203613544724689</c:v>
                </c:pt>
                <c:pt idx="328">
                  <c:v>65.257910048005002</c:v>
                </c:pt>
                <c:pt idx="329">
                  <c:v>65.306480993627403</c:v>
                </c:pt>
                <c:pt idx="330">
                  <c:v>65.349313542905833</c:v>
                </c:pt>
                <c:pt idx="331">
                  <c:v>65.386396393845018</c:v>
                </c:pt>
                <c:pt idx="332">
                  <c:v>65.417719844824049</c:v>
                </c:pt>
                <c:pt idx="333">
                  <c:v>65.443275988932882</c:v>
                </c:pt>
                <c:pt idx="334">
                  <c:v>65.463059306667603</c:v>
                </c:pt>
                <c:pt idx="335">
                  <c:v>65.477068416550793</c:v>
                </c:pt>
                <c:pt idx="336">
                  <c:v>65.485311037236997</c:v>
                </c:pt>
                <c:pt idx="337">
                  <c:v>65.487817445171572</c:v>
                </c:pt>
                <c:pt idx="338">
                  <c:v>65.484675349634969</c:v>
                </c:pt>
                <c:pt idx="339">
                  <c:v>65.476116163411461</c:v>
                </c:pt>
                <c:pt idx="340">
                  <c:v>65.46271850321186</c:v>
                </c:pt>
                <c:pt idx="341">
                  <c:v>65.445865384365604</c:v>
                </c:pt>
                <c:pt idx="342">
                  <c:v>65.428721101503697</c:v>
                </c:pt>
                <c:pt idx="343">
                  <c:v>65.418212779660806</c:v>
                </c:pt>
                <c:pt idx="344">
                  <c:v>65.428837520402354</c:v>
                </c:pt>
                <c:pt idx="345">
                  <c:v>65.48956999904243</c:v>
                </c:pt>
                <c:pt idx="346">
                  <c:v>65.655650302473049</c:v>
                </c:pt>
                <c:pt idx="347">
                  <c:v>66.027396415029898</c:v>
                </c:pt>
                <c:pt idx="348">
                  <c:v>66.778043979583998</c:v>
                </c:pt>
                <c:pt idx="349">
                  <c:v>68.191426894860783</c:v>
                </c:pt>
                <c:pt idx="350">
                  <c:v>70.707474523842706</c:v>
                </c:pt>
                <c:pt idx="351">
                  <c:v>74.96863731120898</c:v>
                </c:pt>
                <c:pt idx="352">
                  <c:v>81.85375807342119</c:v>
                </c:pt>
                <c:pt idx="353">
                  <c:v>92.479033304180547</c:v>
                </c:pt>
                <c:pt idx="354">
                  <c:v>108.14140054233515</c:v>
                </c:pt>
                <c:pt idx="355">
                  <c:v>130.18179238962875</c:v>
                </c:pt>
                <c:pt idx="356">
                  <c:v>159.75779832557129</c:v>
                </c:pt>
                <c:pt idx="357">
                  <c:v>197.5386520546611</c:v>
                </c:pt>
                <c:pt idx="358">
                  <c:v>243.36698606366636</c:v>
                </c:pt>
                <c:pt idx="359">
                  <c:v>295.96295850851351</c:v>
                </c:pt>
                <c:pt idx="360">
                  <c:v>352.76464549461241</c:v>
                </c:pt>
                <c:pt idx="361">
                  <c:v>409.99161584380079</c:v>
                </c:pt>
                <c:pt idx="362">
                  <c:v>462.97995849523431</c:v>
                </c:pt>
                <c:pt idx="363">
                  <c:v>506.77136242715864</c:v>
                </c:pt>
                <c:pt idx="364">
                  <c:v>536.86315539130374</c:v>
                </c:pt>
                <c:pt idx="365">
                  <c:v>549.96553304277893</c:v>
                </c:pt>
                <c:pt idx="366">
                  <c:v>544.59049942823015</c:v>
                </c:pt>
                <c:pt idx="367">
                  <c:v>521.3267719231244</c:v>
                </c:pt>
                <c:pt idx="368">
                  <c:v>482.73043017901375</c:v>
                </c:pt>
                <c:pt idx="369">
                  <c:v>432.85939302684829</c:v>
                </c:pt>
                <c:pt idx="370">
                  <c:v>376.56895283787361</c:v>
                </c:pt>
                <c:pt idx="371">
                  <c:v>318.73725273705668</c:v>
                </c:pt>
                <c:pt idx="372">
                  <c:v>263.5899022159731</c:v>
                </c:pt>
                <c:pt idx="373">
                  <c:v>214.24685367954675</c:v>
                </c:pt>
                <c:pt idx="374">
                  <c:v>172.54229201676742</c:v>
                </c:pt>
                <c:pt idx="375">
                  <c:v>139.09548913312599</c:v>
                </c:pt>
                <c:pt idx="376">
                  <c:v>113.5587421407056</c:v>
                </c:pt>
                <c:pt idx="377">
                  <c:v>94.947867766218124</c:v>
                </c:pt>
                <c:pt idx="378">
                  <c:v>81.969242969853184</c:v>
                </c:pt>
                <c:pt idx="379">
                  <c:v>73.284553567447588</c:v>
                </c:pt>
                <c:pt idx="380">
                  <c:v>67.687126152734734</c:v>
                </c:pt>
                <c:pt idx="381">
                  <c:v>64.191371460169563</c:v>
                </c:pt>
                <c:pt idx="382">
                  <c:v>62.05397517073694</c:v>
                </c:pt>
                <c:pt idx="383">
                  <c:v>60.751604288604369</c:v>
                </c:pt>
                <c:pt idx="384">
                  <c:v>59.937904401652048</c:v>
                </c:pt>
                <c:pt idx="385">
                  <c:v>59.396387788704573</c:v>
                </c:pt>
                <c:pt idx="386">
                  <c:v>58.998834984668328</c:v>
                </c:pt>
                <c:pt idx="387">
                  <c:v>58.673114583551616</c:v>
                </c:pt>
                <c:pt idx="388">
                  <c:v>58.380617827792463</c:v>
                </c:pt>
                <c:pt idx="389">
                  <c:v>58.101661652978734</c:v>
                </c:pt>
                <c:pt idx="390">
                  <c:v>57.826687150204997</c:v>
                </c:pt>
                <c:pt idx="391">
                  <c:v>57.55127921269208</c:v>
                </c:pt>
                <c:pt idx="392">
                  <c:v>57.273509514232842</c:v>
                </c:pt>
                <c:pt idx="393">
                  <c:v>56.99259547958313</c:v>
                </c:pt>
                <c:pt idx="394">
                  <c:v>56.708258328370832</c:v>
                </c:pt>
                <c:pt idx="395">
                  <c:v>56.420431017759249</c:v>
                </c:pt>
                <c:pt idx="396">
                  <c:v>56.129131758819575</c:v>
                </c:pt>
                <c:pt idx="397">
                  <c:v>55.834411799363096</c:v>
                </c:pt>
                <c:pt idx="398">
                  <c:v>55.536334845854086</c:v>
                </c:pt>
                <c:pt idx="399">
                  <c:v>55.234969308232884</c:v>
                </c:pt>
                <c:pt idx="400">
                  <c:v>54.930385495281655</c:v>
                </c:pt>
                <c:pt idx="401">
                  <c:v>54.622654632606306</c:v>
                </c:pt>
                <c:pt idx="402">
                  <c:v>54.311848521101496</c:v>
                </c:pt>
                <c:pt idx="403">
                  <c:v>53.998039410406975</c:v>
                </c:pt>
                <c:pt idx="404">
                  <c:v>53.681299941343418</c:v>
                </c:pt>
                <c:pt idx="405">
                  <c:v>53.361703109519219</c:v>
                </c:pt>
                <c:pt idx="406">
                  <c:v>53.039322235164605</c:v>
                </c:pt>
                <c:pt idx="407">
                  <c:v>52.714230934736456</c:v>
                </c:pt>
                <c:pt idx="408">
                  <c:v>52.386503093030491</c:v>
                </c:pt>
                <c:pt idx="409">
                  <c:v>52.056212835465338</c:v>
                </c:pt>
                <c:pt idx="410">
                  <c:v>51.723434500461778</c:v>
                </c:pt>
                <c:pt idx="411">
                  <c:v>51.388242611908041</c:v>
                </c:pt>
                <c:pt idx="412">
                  <c:v>51.050711851719882</c:v>
                </c:pt>
                <c:pt idx="413">
                  <c:v>50.710917032508043</c:v>
                </c:pt>
                <c:pt idx="414">
                  <c:v>50.368933070366545</c:v>
                </c:pt>
                <c:pt idx="415">
                  <c:v>50.024834957795356</c:v>
                </c:pt>
                <c:pt idx="416">
                  <c:v>49.678697736770872</c:v>
                </c:pt>
                <c:pt idx="417">
                  <c:v>49.330596471977287</c:v>
                </c:pt>
                <c:pt idx="418">
                  <c:v>48.980606224212131</c:v>
                </c:pt>
                <c:pt idx="419">
                  <c:v>48.628802023978643</c:v>
                </c:pt>
                <c:pt idx="420">
                  <c:v>48.275258845277612</c:v>
                </c:pt>
                <c:pt idx="421">
                  <c:v>47.920051579611318</c:v>
                </c:pt>
                <c:pt idx="422">
                  <c:v>47.563255010211464</c:v>
                </c:pt>
                <c:pt idx="423">
                  <c:v>47.204943786503392</c:v>
                </c:pt>
                <c:pt idx="424">
                  <c:v>46.845192398818128</c:v>
                </c:pt>
                <c:pt idx="425">
                  <c:v>46.484075153363861</c:v>
                </c:pt>
                <c:pt idx="426">
                  <c:v>46.121666147468048</c:v>
                </c:pt>
                <c:pt idx="427">
                  <c:v>45.758039245101301</c:v>
                </c:pt>
                <c:pt idx="428">
                  <c:v>45.393268052693557</c:v>
                </c:pt>
                <c:pt idx="429">
                  <c:v>45.027425895253344</c:v>
                </c:pt>
                <c:pt idx="430">
                  <c:v>44.660585792800042</c:v>
                </c:pt>
                <c:pt idx="431">
                  <c:v>44.292820437119353</c:v>
                </c:pt>
                <c:pt idx="432">
                  <c:v>43.924202168851473</c:v>
                </c:pt>
                <c:pt idx="433">
                  <c:v>43.554802954921406</c:v>
                </c:pt>
                <c:pt idx="434">
                  <c:v>43.184694366320613</c:v>
                </c:pt>
                <c:pt idx="435">
                  <c:v>42.813947556248571</c:v>
                </c:pt>
                <c:pt idx="436">
                  <c:v>42.442633238623017</c:v>
                </c:pt>
                <c:pt idx="437">
                  <c:v>42.070821666966921</c:v>
                </c:pt>
                <c:pt idx="438">
                  <c:v>41.698582613680124</c:v>
                </c:pt>
                <c:pt idx="439">
                  <c:v>41.32598534970333</c:v>
                </c:pt>
                <c:pt idx="440">
                  <c:v>40.953098624581592</c:v>
                </c:pt>
                <c:pt idx="441">
                  <c:v>40.579990646934448</c:v>
                </c:pt>
                <c:pt idx="442">
                  <c:v>40.206729065339282</c:v>
                </c:pt>
                <c:pt idx="443">
                  <c:v>39.833380949634254</c:v>
                </c:pt>
                <c:pt idx="444">
                  <c:v>39.460012772646962</c:v>
                </c:pt>
                <c:pt idx="445">
                  <c:v>39.08669039235437</c:v>
                </c:pt>
                <c:pt idx="446">
                  <c:v>38.71347903447964</c:v>
                </c:pt>
                <c:pt idx="447">
                  <c:v>38.34044327553071</c:v>
                </c:pt>
                <c:pt idx="448">
                  <c:v>37.967647026285633</c:v>
                </c:pt>
                <c:pt idx="449">
                  <c:v>37.595153515728931</c:v>
                </c:pt>
                <c:pt idx="450">
                  <c:v>37.223025275443177</c:v>
                </c:pt>
                <c:pt idx="451">
                  <c:v>36.851324124459595</c:v>
                </c:pt>
                <c:pt idx="452">
                  <c:v>36.480111154571269</c:v>
                </c:pt>
                <c:pt idx="453">
                  <c:v>36.109446716111847</c:v>
                </c:pt>
                <c:pt idx="454">
                  <c:v>35.739390404202943</c:v>
                </c:pt>
                <c:pt idx="455">
                  <c:v>35.37000104547257</c:v>
                </c:pt>
                <c:pt idx="456">
                  <c:v>35.001336685246791</c:v>
                </c:pt>
                <c:pt idx="457">
                  <c:v>34.633454575216625</c:v>
                </c:pt>
                <c:pt idx="458">
                  <c:v>34.266411161581765</c:v>
                </c:pt>
                <c:pt idx="459">
                  <c:v>33.900262073672231</c:v>
                </c:pt>
                <c:pt idx="460">
                  <c:v>33.535062113049285</c:v>
                </c:pt>
                <c:pt idx="461">
                  <c:v>33.1708652430858</c:v>
                </c:pt>
                <c:pt idx="462">
                  <c:v>32.80772457902691</c:v>
                </c:pt>
                <c:pt idx="463">
                  <c:v>32.44569237853073</c:v>
                </c:pt>
                <c:pt idx="464">
                  <c:v>32.084820032689038</c:v>
                </c:pt>
                <c:pt idx="465">
                  <c:v>31.725158057527274</c:v>
                </c:pt>
                <c:pt idx="466">
                  <c:v>31.366756085983251</c:v>
                </c:pt>
                <c:pt idx="467">
                  <c:v>31.009662860363267</c:v>
                </c:pt>
                <c:pt idx="468">
                  <c:v>30.653926225274429</c:v>
                </c:pt>
                <c:pt idx="469">
                  <c:v>30.299593121031343</c:v>
                </c:pt>
                <c:pt idx="470">
                  <c:v>29.94670957753549</c:v>
                </c:pt>
                <c:pt idx="471">
                  <c:v>29.595320708624801</c:v>
                </c:pt>
                <c:pt idx="472">
                  <c:v>29.245470706891236</c:v>
                </c:pt>
                <c:pt idx="473">
                  <c:v>28.897202838963477</c:v>
                </c:pt>
                <c:pt idx="474">
                  <c:v>28.550559441251881</c:v>
                </c:pt>
                <c:pt idx="475">
                  <c:v>28.205581916152315</c:v>
                </c:pt>
                <c:pt idx="476">
                  <c:v>27.862310728705637</c:v>
                </c:pt>
                <c:pt idx="477">
                  <c:v>27.520785403708867</c:v>
                </c:pt>
                <c:pt idx="478">
                  <c:v>27.18104452327432</c:v>
                </c:pt>
                <c:pt idx="479">
                  <c:v>26.843125724832433</c:v>
                </c:pt>
                <c:pt idx="480">
                  <c:v>26.507065699573822</c:v>
                </c:pt>
                <c:pt idx="481">
                  <c:v>26.172900191326249</c:v>
                </c:pt>
                <c:pt idx="482">
                  <c:v>25.840663995861306</c:v>
                </c:pt>
                <c:pt idx="483">
                  <c:v>25.510390960626115</c:v>
                </c:pt>
                <c:pt idx="484">
                  <c:v>25.182113984894652</c:v>
                </c:pt>
                <c:pt idx="485">
                  <c:v>24.855865020333368</c:v>
                </c:pt>
                <c:pt idx="486">
                  <c:v>24.531675071975464</c:v>
                </c:pt>
                <c:pt idx="487">
                  <c:v>24.209574199598087</c:v>
                </c:pt>
                <c:pt idx="488">
                  <c:v>23.889591519496488</c:v>
                </c:pt>
                <c:pt idx="489">
                  <c:v>23.571755206649023</c:v>
                </c:pt>
                <c:pt idx="490">
                  <c:v>23.256092497266764</c:v>
                </c:pt>
                <c:pt idx="491">
                  <c:v>22.942629691721162</c:v>
                </c:pt>
                <c:pt idx="492">
                  <c:v>22.631392157843475</c:v>
                </c:pt>
                <c:pt idx="493">
                  <c:v>22.322404334588828</c:v>
                </c:pt>
                <c:pt idx="494">
                  <c:v>22.015689736058505</c:v>
                </c:pt>
                <c:pt idx="495">
                  <c:v>21.711270955873164</c:v>
                </c:pt>
                <c:pt idx="496">
                  <c:v>21.40916967189003</c:v>
                </c:pt>
                <c:pt idx="497">
                  <c:v>21.109406651256855</c:v>
                </c:pt>
                <c:pt idx="498">
                  <c:v>20.812001755795265</c:v>
                </c:pt>
                <c:pt idx="499">
                  <c:v>20.516973947706138</c:v>
                </c:pt>
                <c:pt idx="500">
                  <c:v>20.224341295589472</c:v>
                </c:pt>
                <c:pt idx="501">
                  <c:v>19.934120980771144</c:v>
                </c:pt>
                <c:pt idx="502">
                  <c:v>19.646329303928894</c:v>
                </c:pt>
                <c:pt idx="503">
                  <c:v>19.360981692009783</c:v>
                </c:pt>
                <c:pt idx="504">
                  <c:v>19.078092705431217</c:v>
                </c:pt>
                <c:pt idx="505">
                  <c:v>18.797676045557846</c:v>
                </c:pt>
                <c:pt idx="506">
                  <c:v>18.519744562446164</c:v>
                </c:pt>
                <c:pt idx="507">
                  <c:v>18.24431026284898</c:v>
                </c:pt>
                <c:pt idx="508">
                  <c:v>17.971384318471728</c:v>
                </c:pt>
                <c:pt idx="509">
                  <c:v>17.700977074472394</c:v>
                </c:pt>
                <c:pt idx="510">
                  <c:v>17.433098058197189</c:v>
                </c:pt>
                <c:pt idx="511">
                  <c:v>17.167755988143668</c:v>
                </c:pt>
                <c:pt idx="512">
                  <c:v>16.904958783143215</c:v>
                </c:pt>
                <c:pt idx="513">
                  <c:v>16.644713571754803</c:v>
                </c:pt>
                <c:pt idx="514">
                  <c:v>16.387026701861743</c:v>
                </c:pt>
                <c:pt idx="515">
                  <c:v>16.131903750463394</c:v>
                </c:pt>
                <c:pt idx="516">
                  <c:v>15.879349533653629</c:v>
                </c:pt>
                <c:pt idx="517">
                  <c:v>15.629368116777888</c:v>
                </c:pt>
                <c:pt idx="518">
                  <c:v>15.381962824760725</c:v>
                </c:pt>
                <c:pt idx="519">
                  <c:v>15.137136252595774</c:v>
                </c:pt>
                <c:pt idx="520">
                  <c:v>14.894890275990045</c:v>
                </c:pt>
                <c:pt idx="521">
                  <c:v>14.655226062154423</c:v>
                </c:pt>
                <c:pt idx="522">
                  <c:v>14.418144080732525</c:v>
                </c:pt>
                <c:pt idx="523">
                  <c:v>14.183644114859845</c:v>
                </c:pt>
                <c:pt idx="524">
                  <c:v>13.951725272345294</c:v>
                </c:pt>
                <c:pt idx="525">
                  <c:v>13.722385996967267</c:v>
                </c:pt>
                <c:pt idx="526">
                  <c:v>13.495624079876523</c:v>
                </c:pt>
                <c:pt idx="527">
                  <c:v>13.271436671097975</c:v>
                </c:pt>
                <c:pt idx="528">
                  <c:v>13.04982029112387</c:v>
                </c:pt>
                <c:pt idx="529">
                  <c:v>12.830770842590667</c:v>
                </c:pt>
                <c:pt idx="530">
                  <c:v>12.614283622032138</c:v>
                </c:pt>
                <c:pt idx="531">
                  <c:v>12.400353331701155</c:v>
                </c:pt>
                <c:pt idx="532">
                  <c:v>12.188974091452906</c:v>
                </c:pt>
                <c:pt idx="533">
                  <c:v>11.980139450682195</c:v>
                </c:pt>
                <c:pt idx="534">
                  <c:v>11.773842400307624</c:v>
                </c:pt>
                <c:pt idx="535">
                  <c:v>11.570075384795583</c:v>
                </c:pt>
                <c:pt idx="536">
                  <c:v>11.368830314217082</c:v>
                </c:pt>
                <c:pt idx="537">
                  <c:v>11.170098576330417</c:v>
                </c:pt>
                <c:pt idx="538">
                  <c:v>10.973871048683</c:v>
                </c:pt>
                <c:pt idx="539">
                  <c:v>10.78013811072557</c:v>
                </c:pt>
                <c:pt idx="540">
                  <c:v>10.588889655932242</c:v>
                </c:pt>
                <c:pt idx="541">
                  <c:v>10.400115103919914</c:v>
                </c:pt>
                <c:pt idx="542">
                  <c:v>10.213803412560678</c:v>
                </c:pt>
                <c:pt idx="543">
                  <c:v>10.029943090080991</c:v>
                </c:pt>
                <c:pt idx="544">
                  <c:v>9.8485222071414977</c:v>
                </c:pt>
                <c:pt idx="545">
                  <c:v>9.669528408891459</c:v>
                </c:pt>
                <c:pt idx="546">
                  <c:v>9.4929489269920264</c:v>
                </c:pt>
                <c:pt idx="547">
                  <c:v>9.3187705916024282</c:v>
                </c:pt>
                <c:pt idx="548">
                  <c:v>9.1469798433236296</c:v>
                </c:pt>
                <c:pt idx="549">
                  <c:v>8.97756274509387</c:v>
                </c:pt>
                <c:pt idx="550">
                  <c:v>8.8105049940306905</c:v>
                </c:pt>
                <c:pt idx="551">
                  <c:v>8.6457919332143085</c:v>
                </c:pt>
                <c:pt idx="552">
                  <c:v>8.4834085634071759</c:v>
                </c:pt>
                <c:pt idx="553">
                  <c:v>8.323339554704738</c:v>
                </c:pt>
                <c:pt idx="554">
                  <c:v>8.1655692581126189</c:v>
                </c:pt>
                <c:pt idx="555">
                  <c:v>8.010081717045507</c:v>
                </c:pt>
                <c:pt idx="556">
                  <c:v>7.8568606787431481</c:v>
                </c:pt>
                <c:pt idx="557">
                  <c:v>7.7058896055990713</c:v>
                </c:pt>
                <c:pt idx="558">
                  <c:v>7.5571516863977672</c:v>
                </c:pt>
                <c:pt idx="559">
                  <c:v>7.4106298474560921</c:v>
                </c:pt>
                <c:pt idx="560">
                  <c:v>7.266306763664983</c:v>
                </c:pt>
                <c:pt idx="561">
                  <c:v>7.1241648694275614</c:v>
                </c:pt>
                <c:pt idx="562">
                  <c:v>6.9841863694899082</c:v>
                </c:pt>
                <c:pt idx="563">
                  <c:v>6.8463532496608774</c:v>
                </c:pt>
                <c:pt idx="564">
                  <c:v>6.7106472874175562</c:v>
                </c:pt>
                <c:pt idx="565">
                  <c:v>6.5770500623930213</c:v>
                </c:pt>
                <c:pt idx="566">
                  <c:v>6.4455429667431563</c:v>
                </c:pt>
                <c:pt idx="567">
                  <c:v>6.316107215389601</c:v>
                </c:pt>
                <c:pt idx="568">
                  <c:v>6.1887238561358213</c:v>
                </c:pt>
                <c:pt idx="569">
                  <c:v>6.0633737796535554</c:v>
                </c:pt>
                <c:pt idx="570">
                  <c:v>5.9400377293370408</c:v>
                </c:pt>
                <c:pt idx="571">
                  <c:v>5.818696311022471</c:v>
                </c:pt>
                <c:pt idx="572">
                  <c:v>5.6993300025703002</c:v>
                </c:pt>
                <c:pt idx="573">
                  <c:v>5.5819191633082168</c:v>
                </c:pt>
                <c:pt idx="574">
                  <c:v>5.4664440433326327</c:v>
                </c:pt>
                <c:pt idx="575">
                  <c:v>5.3528847926667078</c:v>
                </c:pt>
              </c:numCache>
            </c:numRef>
          </c:yVal>
          <c:smooth val="0"/>
        </c:ser>
        <c:ser>
          <c:idx val="6"/>
          <c:order val="6"/>
          <c:tx>
            <c:strRef>
              <c:f>'analysis repeat'!$H$15</c:f>
              <c:strCache>
                <c:ptCount val="1"/>
                <c:pt idx="0">
                  <c:v>thermal x fit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'analysis repeat'!$A$16:$A$16002</c:f>
              <c:numCache>
                <c:formatCode>General</c:formatCode>
                <c:ptCount val="15987"/>
                <c:pt idx="0">
                  <c:v>-287</c:v>
                </c:pt>
                <c:pt idx="1">
                  <c:v>-286</c:v>
                </c:pt>
                <c:pt idx="2">
                  <c:v>-285</c:v>
                </c:pt>
                <c:pt idx="3">
                  <c:v>-284</c:v>
                </c:pt>
                <c:pt idx="4">
                  <c:v>-283</c:v>
                </c:pt>
                <c:pt idx="5">
                  <c:v>-282</c:v>
                </c:pt>
                <c:pt idx="6">
                  <c:v>-281</c:v>
                </c:pt>
                <c:pt idx="7">
                  <c:v>-280</c:v>
                </c:pt>
                <c:pt idx="8">
                  <c:v>-279</c:v>
                </c:pt>
                <c:pt idx="9">
                  <c:v>-278</c:v>
                </c:pt>
                <c:pt idx="10">
                  <c:v>-277</c:v>
                </c:pt>
                <c:pt idx="11">
                  <c:v>-276</c:v>
                </c:pt>
                <c:pt idx="12">
                  <c:v>-275</c:v>
                </c:pt>
                <c:pt idx="13">
                  <c:v>-274</c:v>
                </c:pt>
                <c:pt idx="14">
                  <c:v>-273</c:v>
                </c:pt>
                <c:pt idx="15">
                  <c:v>-272</c:v>
                </c:pt>
                <c:pt idx="16">
                  <c:v>-271</c:v>
                </c:pt>
                <c:pt idx="17">
                  <c:v>-270</c:v>
                </c:pt>
                <c:pt idx="18">
                  <c:v>-269</c:v>
                </c:pt>
                <c:pt idx="19">
                  <c:v>-268</c:v>
                </c:pt>
                <c:pt idx="20">
                  <c:v>-267</c:v>
                </c:pt>
                <c:pt idx="21">
                  <c:v>-266</c:v>
                </c:pt>
                <c:pt idx="22">
                  <c:v>-265</c:v>
                </c:pt>
                <c:pt idx="23">
                  <c:v>-264</c:v>
                </c:pt>
                <c:pt idx="24">
                  <c:v>-263</c:v>
                </c:pt>
                <c:pt idx="25">
                  <c:v>-262</c:v>
                </c:pt>
                <c:pt idx="26">
                  <c:v>-261</c:v>
                </c:pt>
                <c:pt idx="27">
                  <c:v>-260</c:v>
                </c:pt>
                <c:pt idx="28">
                  <c:v>-259</c:v>
                </c:pt>
                <c:pt idx="29">
                  <c:v>-258</c:v>
                </c:pt>
                <c:pt idx="30">
                  <c:v>-257</c:v>
                </c:pt>
                <c:pt idx="31">
                  <c:v>-256</c:v>
                </c:pt>
                <c:pt idx="32">
                  <c:v>-255</c:v>
                </c:pt>
                <c:pt idx="33">
                  <c:v>-254</c:v>
                </c:pt>
                <c:pt idx="34">
                  <c:v>-253</c:v>
                </c:pt>
                <c:pt idx="35">
                  <c:v>-252</c:v>
                </c:pt>
                <c:pt idx="36">
                  <c:v>-251</c:v>
                </c:pt>
                <c:pt idx="37">
                  <c:v>-250</c:v>
                </c:pt>
                <c:pt idx="38">
                  <c:v>-249</c:v>
                </c:pt>
                <c:pt idx="39">
                  <c:v>-248</c:v>
                </c:pt>
                <c:pt idx="40">
                  <c:v>-247</c:v>
                </c:pt>
                <c:pt idx="41">
                  <c:v>-246</c:v>
                </c:pt>
                <c:pt idx="42">
                  <c:v>-245</c:v>
                </c:pt>
                <c:pt idx="43">
                  <c:v>-244</c:v>
                </c:pt>
                <c:pt idx="44">
                  <c:v>-243</c:v>
                </c:pt>
                <c:pt idx="45">
                  <c:v>-242</c:v>
                </c:pt>
                <c:pt idx="46">
                  <c:v>-241</c:v>
                </c:pt>
                <c:pt idx="47">
                  <c:v>-240</c:v>
                </c:pt>
                <c:pt idx="48">
                  <c:v>-239</c:v>
                </c:pt>
                <c:pt idx="49">
                  <c:v>-238</c:v>
                </c:pt>
                <c:pt idx="50">
                  <c:v>-237</c:v>
                </c:pt>
                <c:pt idx="51">
                  <c:v>-236</c:v>
                </c:pt>
                <c:pt idx="52">
                  <c:v>-235</c:v>
                </c:pt>
                <c:pt idx="53">
                  <c:v>-234</c:v>
                </c:pt>
                <c:pt idx="54">
                  <c:v>-233</c:v>
                </c:pt>
                <c:pt idx="55">
                  <c:v>-232</c:v>
                </c:pt>
                <c:pt idx="56">
                  <c:v>-231</c:v>
                </c:pt>
                <c:pt idx="57">
                  <c:v>-230</c:v>
                </c:pt>
                <c:pt idx="58">
                  <c:v>-229</c:v>
                </c:pt>
                <c:pt idx="59">
                  <c:v>-228</c:v>
                </c:pt>
                <c:pt idx="60">
                  <c:v>-227</c:v>
                </c:pt>
                <c:pt idx="61">
                  <c:v>-226</c:v>
                </c:pt>
                <c:pt idx="62">
                  <c:v>-225</c:v>
                </c:pt>
                <c:pt idx="63">
                  <c:v>-224</c:v>
                </c:pt>
                <c:pt idx="64">
                  <c:v>-223</c:v>
                </c:pt>
                <c:pt idx="65">
                  <c:v>-222</c:v>
                </c:pt>
                <c:pt idx="66">
                  <c:v>-221</c:v>
                </c:pt>
                <c:pt idx="67">
                  <c:v>-220</c:v>
                </c:pt>
                <c:pt idx="68">
                  <c:v>-219</c:v>
                </c:pt>
                <c:pt idx="69">
                  <c:v>-218</c:v>
                </c:pt>
                <c:pt idx="70">
                  <c:v>-217</c:v>
                </c:pt>
                <c:pt idx="71">
                  <c:v>-216</c:v>
                </c:pt>
                <c:pt idx="72">
                  <c:v>-215</c:v>
                </c:pt>
                <c:pt idx="73">
                  <c:v>-214</c:v>
                </c:pt>
                <c:pt idx="74">
                  <c:v>-213</c:v>
                </c:pt>
                <c:pt idx="75">
                  <c:v>-212</c:v>
                </c:pt>
                <c:pt idx="76">
                  <c:v>-211</c:v>
                </c:pt>
                <c:pt idx="77">
                  <c:v>-210</c:v>
                </c:pt>
                <c:pt idx="78">
                  <c:v>-209</c:v>
                </c:pt>
                <c:pt idx="79">
                  <c:v>-208</c:v>
                </c:pt>
                <c:pt idx="80">
                  <c:v>-207</c:v>
                </c:pt>
                <c:pt idx="81">
                  <c:v>-206</c:v>
                </c:pt>
                <c:pt idx="82">
                  <c:v>-205</c:v>
                </c:pt>
                <c:pt idx="83">
                  <c:v>-204</c:v>
                </c:pt>
                <c:pt idx="84">
                  <c:v>-203</c:v>
                </c:pt>
                <c:pt idx="85">
                  <c:v>-202</c:v>
                </c:pt>
                <c:pt idx="86">
                  <c:v>-201</c:v>
                </c:pt>
                <c:pt idx="87">
                  <c:v>-200</c:v>
                </c:pt>
                <c:pt idx="88">
                  <c:v>-199</c:v>
                </c:pt>
                <c:pt idx="89">
                  <c:v>-198</c:v>
                </c:pt>
                <c:pt idx="90">
                  <c:v>-197</c:v>
                </c:pt>
                <c:pt idx="91">
                  <c:v>-196</c:v>
                </c:pt>
                <c:pt idx="92">
                  <c:v>-195</c:v>
                </c:pt>
                <c:pt idx="93">
                  <c:v>-194</c:v>
                </c:pt>
                <c:pt idx="94">
                  <c:v>-193</c:v>
                </c:pt>
                <c:pt idx="95">
                  <c:v>-192</c:v>
                </c:pt>
                <c:pt idx="96">
                  <c:v>-191</c:v>
                </c:pt>
                <c:pt idx="97">
                  <c:v>-190</c:v>
                </c:pt>
                <c:pt idx="98">
                  <c:v>-189</c:v>
                </c:pt>
                <c:pt idx="99">
                  <c:v>-188</c:v>
                </c:pt>
                <c:pt idx="100">
                  <c:v>-187</c:v>
                </c:pt>
                <c:pt idx="101">
                  <c:v>-186</c:v>
                </c:pt>
                <c:pt idx="102">
                  <c:v>-185</c:v>
                </c:pt>
                <c:pt idx="103">
                  <c:v>-184</c:v>
                </c:pt>
                <c:pt idx="104">
                  <c:v>-183</c:v>
                </c:pt>
                <c:pt idx="105">
                  <c:v>-182</c:v>
                </c:pt>
                <c:pt idx="106">
                  <c:v>-181</c:v>
                </c:pt>
                <c:pt idx="107">
                  <c:v>-180</c:v>
                </c:pt>
                <c:pt idx="108">
                  <c:v>-179</c:v>
                </c:pt>
                <c:pt idx="109">
                  <c:v>-178</c:v>
                </c:pt>
                <c:pt idx="110">
                  <c:v>-177</c:v>
                </c:pt>
                <c:pt idx="111">
                  <c:v>-176</c:v>
                </c:pt>
                <c:pt idx="112">
                  <c:v>-175</c:v>
                </c:pt>
                <c:pt idx="113">
                  <c:v>-174</c:v>
                </c:pt>
                <c:pt idx="114">
                  <c:v>-173</c:v>
                </c:pt>
                <c:pt idx="115">
                  <c:v>-172</c:v>
                </c:pt>
                <c:pt idx="116">
                  <c:v>-171</c:v>
                </c:pt>
                <c:pt idx="117">
                  <c:v>-170</c:v>
                </c:pt>
                <c:pt idx="118">
                  <c:v>-169</c:v>
                </c:pt>
                <c:pt idx="119">
                  <c:v>-168</c:v>
                </c:pt>
                <c:pt idx="120">
                  <c:v>-167</c:v>
                </c:pt>
                <c:pt idx="121">
                  <c:v>-166</c:v>
                </c:pt>
                <c:pt idx="122">
                  <c:v>-165</c:v>
                </c:pt>
                <c:pt idx="123">
                  <c:v>-164</c:v>
                </c:pt>
                <c:pt idx="124">
                  <c:v>-163</c:v>
                </c:pt>
                <c:pt idx="125">
                  <c:v>-162</c:v>
                </c:pt>
                <c:pt idx="126">
                  <c:v>-161</c:v>
                </c:pt>
                <c:pt idx="127">
                  <c:v>-160</c:v>
                </c:pt>
                <c:pt idx="128">
                  <c:v>-159</c:v>
                </c:pt>
                <c:pt idx="129">
                  <c:v>-158</c:v>
                </c:pt>
                <c:pt idx="130">
                  <c:v>-157</c:v>
                </c:pt>
                <c:pt idx="131">
                  <c:v>-156</c:v>
                </c:pt>
                <c:pt idx="132">
                  <c:v>-155</c:v>
                </c:pt>
                <c:pt idx="133">
                  <c:v>-154</c:v>
                </c:pt>
                <c:pt idx="134">
                  <c:v>-153</c:v>
                </c:pt>
                <c:pt idx="135">
                  <c:v>-152</c:v>
                </c:pt>
                <c:pt idx="136">
                  <c:v>-151</c:v>
                </c:pt>
                <c:pt idx="137">
                  <c:v>-150</c:v>
                </c:pt>
                <c:pt idx="138">
                  <c:v>-149</c:v>
                </c:pt>
                <c:pt idx="139">
                  <c:v>-148</c:v>
                </c:pt>
                <c:pt idx="140">
                  <c:v>-147</c:v>
                </c:pt>
                <c:pt idx="141">
                  <c:v>-146</c:v>
                </c:pt>
                <c:pt idx="142">
                  <c:v>-145</c:v>
                </c:pt>
                <c:pt idx="143">
                  <c:v>-144</c:v>
                </c:pt>
                <c:pt idx="144">
                  <c:v>-143</c:v>
                </c:pt>
                <c:pt idx="145">
                  <c:v>-142</c:v>
                </c:pt>
                <c:pt idx="146">
                  <c:v>-141</c:v>
                </c:pt>
                <c:pt idx="147">
                  <c:v>-140</c:v>
                </c:pt>
                <c:pt idx="148">
                  <c:v>-139</c:v>
                </c:pt>
                <c:pt idx="149">
                  <c:v>-138</c:v>
                </c:pt>
                <c:pt idx="150">
                  <c:v>-137</c:v>
                </c:pt>
                <c:pt idx="151">
                  <c:v>-136</c:v>
                </c:pt>
                <c:pt idx="152">
                  <c:v>-135</c:v>
                </c:pt>
                <c:pt idx="153">
                  <c:v>-134</c:v>
                </c:pt>
                <c:pt idx="154">
                  <c:v>-133</c:v>
                </c:pt>
                <c:pt idx="155">
                  <c:v>-132</c:v>
                </c:pt>
                <c:pt idx="156">
                  <c:v>-131</c:v>
                </c:pt>
                <c:pt idx="157">
                  <c:v>-130</c:v>
                </c:pt>
                <c:pt idx="158">
                  <c:v>-129</c:v>
                </c:pt>
                <c:pt idx="159">
                  <c:v>-128</c:v>
                </c:pt>
                <c:pt idx="160">
                  <c:v>-127</c:v>
                </c:pt>
                <c:pt idx="161">
                  <c:v>-126</c:v>
                </c:pt>
                <c:pt idx="162">
                  <c:v>-125</c:v>
                </c:pt>
                <c:pt idx="163">
                  <c:v>-124</c:v>
                </c:pt>
                <c:pt idx="164">
                  <c:v>-123</c:v>
                </c:pt>
                <c:pt idx="165">
                  <c:v>-122</c:v>
                </c:pt>
                <c:pt idx="166">
                  <c:v>-121</c:v>
                </c:pt>
                <c:pt idx="167">
                  <c:v>-120</c:v>
                </c:pt>
                <c:pt idx="168">
                  <c:v>-119</c:v>
                </c:pt>
                <c:pt idx="169">
                  <c:v>-118</c:v>
                </c:pt>
                <c:pt idx="170">
                  <c:v>-117</c:v>
                </c:pt>
                <c:pt idx="171">
                  <c:v>-116</c:v>
                </c:pt>
                <c:pt idx="172">
                  <c:v>-115</c:v>
                </c:pt>
                <c:pt idx="173">
                  <c:v>-114</c:v>
                </c:pt>
                <c:pt idx="174">
                  <c:v>-113</c:v>
                </c:pt>
                <c:pt idx="175">
                  <c:v>-112</c:v>
                </c:pt>
                <c:pt idx="176">
                  <c:v>-111</c:v>
                </c:pt>
                <c:pt idx="177">
                  <c:v>-110</c:v>
                </c:pt>
                <c:pt idx="178">
                  <c:v>-109</c:v>
                </c:pt>
                <c:pt idx="179">
                  <c:v>-108</c:v>
                </c:pt>
                <c:pt idx="180">
                  <c:v>-107</c:v>
                </c:pt>
                <c:pt idx="181">
                  <c:v>-106</c:v>
                </c:pt>
                <c:pt idx="182">
                  <c:v>-105</c:v>
                </c:pt>
                <c:pt idx="183">
                  <c:v>-104</c:v>
                </c:pt>
                <c:pt idx="184">
                  <c:v>-103</c:v>
                </c:pt>
                <c:pt idx="185">
                  <c:v>-102</c:v>
                </c:pt>
                <c:pt idx="186">
                  <c:v>-101</c:v>
                </c:pt>
                <c:pt idx="187">
                  <c:v>-100</c:v>
                </c:pt>
                <c:pt idx="188">
                  <c:v>-99</c:v>
                </c:pt>
                <c:pt idx="189">
                  <c:v>-98</c:v>
                </c:pt>
                <c:pt idx="190">
                  <c:v>-97</c:v>
                </c:pt>
                <c:pt idx="191">
                  <c:v>-96</c:v>
                </c:pt>
                <c:pt idx="192">
                  <c:v>-95</c:v>
                </c:pt>
                <c:pt idx="193">
                  <c:v>-94</c:v>
                </c:pt>
                <c:pt idx="194">
                  <c:v>-93</c:v>
                </c:pt>
                <c:pt idx="195">
                  <c:v>-92</c:v>
                </c:pt>
                <c:pt idx="196">
                  <c:v>-91</c:v>
                </c:pt>
                <c:pt idx="197">
                  <c:v>-90</c:v>
                </c:pt>
                <c:pt idx="198">
                  <c:v>-89</c:v>
                </c:pt>
                <c:pt idx="199">
                  <c:v>-88</c:v>
                </c:pt>
                <c:pt idx="200">
                  <c:v>-87</c:v>
                </c:pt>
                <c:pt idx="201">
                  <c:v>-86</c:v>
                </c:pt>
                <c:pt idx="202">
                  <c:v>-85</c:v>
                </c:pt>
                <c:pt idx="203">
                  <c:v>-84</c:v>
                </c:pt>
                <c:pt idx="204">
                  <c:v>-83</c:v>
                </c:pt>
                <c:pt idx="205">
                  <c:v>-82</c:v>
                </c:pt>
                <c:pt idx="206">
                  <c:v>-81</c:v>
                </c:pt>
                <c:pt idx="207">
                  <c:v>-80</c:v>
                </c:pt>
                <c:pt idx="208">
                  <c:v>-79</c:v>
                </c:pt>
                <c:pt idx="209">
                  <c:v>-78</c:v>
                </c:pt>
                <c:pt idx="210">
                  <c:v>-77</c:v>
                </c:pt>
                <c:pt idx="211">
                  <c:v>-76</c:v>
                </c:pt>
                <c:pt idx="212">
                  <c:v>-75</c:v>
                </c:pt>
                <c:pt idx="213">
                  <c:v>-74</c:v>
                </c:pt>
                <c:pt idx="214">
                  <c:v>-73</c:v>
                </c:pt>
                <c:pt idx="215">
                  <c:v>-72</c:v>
                </c:pt>
                <c:pt idx="216">
                  <c:v>-71</c:v>
                </c:pt>
                <c:pt idx="217">
                  <c:v>-70</c:v>
                </c:pt>
                <c:pt idx="218">
                  <c:v>-69</c:v>
                </c:pt>
                <c:pt idx="219">
                  <c:v>-68</c:v>
                </c:pt>
                <c:pt idx="220">
                  <c:v>-67</c:v>
                </c:pt>
                <c:pt idx="221">
                  <c:v>-66</c:v>
                </c:pt>
                <c:pt idx="222">
                  <c:v>-65</c:v>
                </c:pt>
                <c:pt idx="223">
                  <c:v>-64</c:v>
                </c:pt>
                <c:pt idx="224">
                  <c:v>-63</c:v>
                </c:pt>
                <c:pt idx="225">
                  <c:v>-62</c:v>
                </c:pt>
                <c:pt idx="226">
                  <c:v>-61</c:v>
                </c:pt>
                <c:pt idx="227">
                  <c:v>-60</c:v>
                </c:pt>
                <c:pt idx="228">
                  <c:v>-59</c:v>
                </c:pt>
                <c:pt idx="229">
                  <c:v>-58</c:v>
                </c:pt>
                <c:pt idx="230">
                  <c:v>-57</c:v>
                </c:pt>
                <c:pt idx="231">
                  <c:v>-56</c:v>
                </c:pt>
                <c:pt idx="232">
                  <c:v>-55</c:v>
                </c:pt>
                <c:pt idx="233">
                  <c:v>-54</c:v>
                </c:pt>
                <c:pt idx="234">
                  <c:v>-53</c:v>
                </c:pt>
                <c:pt idx="235">
                  <c:v>-52</c:v>
                </c:pt>
                <c:pt idx="236">
                  <c:v>-51</c:v>
                </c:pt>
                <c:pt idx="237">
                  <c:v>-50</c:v>
                </c:pt>
                <c:pt idx="238">
                  <c:v>-49</c:v>
                </c:pt>
                <c:pt idx="239">
                  <c:v>-48</c:v>
                </c:pt>
                <c:pt idx="240">
                  <c:v>-47</c:v>
                </c:pt>
                <c:pt idx="241">
                  <c:v>-46</c:v>
                </c:pt>
                <c:pt idx="242">
                  <c:v>-45</c:v>
                </c:pt>
                <c:pt idx="243">
                  <c:v>-44</c:v>
                </c:pt>
                <c:pt idx="244">
                  <c:v>-43</c:v>
                </c:pt>
                <c:pt idx="245">
                  <c:v>-42</c:v>
                </c:pt>
                <c:pt idx="246">
                  <c:v>-41</c:v>
                </c:pt>
                <c:pt idx="247">
                  <c:v>-40</c:v>
                </c:pt>
                <c:pt idx="248">
                  <c:v>-39</c:v>
                </c:pt>
                <c:pt idx="249">
                  <c:v>-38</c:v>
                </c:pt>
                <c:pt idx="250">
                  <c:v>-37</c:v>
                </c:pt>
                <c:pt idx="251">
                  <c:v>-36</c:v>
                </c:pt>
                <c:pt idx="252">
                  <c:v>-35</c:v>
                </c:pt>
                <c:pt idx="253">
                  <c:v>-34</c:v>
                </c:pt>
                <c:pt idx="254">
                  <c:v>-33</c:v>
                </c:pt>
                <c:pt idx="255">
                  <c:v>-32</c:v>
                </c:pt>
                <c:pt idx="256">
                  <c:v>-31</c:v>
                </c:pt>
                <c:pt idx="257">
                  <c:v>-30</c:v>
                </c:pt>
                <c:pt idx="258">
                  <c:v>-29</c:v>
                </c:pt>
                <c:pt idx="259">
                  <c:v>-28</c:v>
                </c:pt>
                <c:pt idx="260">
                  <c:v>-27</c:v>
                </c:pt>
                <c:pt idx="261">
                  <c:v>-26</c:v>
                </c:pt>
                <c:pt idx="262">
                  <c:v>-25</c:v>
                </c:pt>
                <c:pt idx="263">
                  <c:v>-24</c:v>
                </c:pt>
                <c:pt idx="264">
                  <c:v>-23</c:v>
                </c:pt>
                <c:pt idx="265">
                  <c:v>-22</c:v>
                </c:pt>
                <c:pt idx="266">
                  <c:v>-21</c:v>
                </c:pt>
                <c:pt idx="267">
                  <c:v>-20</c:v>
                </c:pt>
                <c:pt idx="268">
                  <c:v>-19</c:v>
                </c:pt>
                <c:pt idx="269">
                  <c:v>-18</c:v>
                </c:pt>
                <c:pt idx="270">
                  <c:v>-17</c:v>
                </c:pt>
                <c:pt idx="271">
                  <c:v>-16</c:v>
                </c:pt>
                <c:pt idx="272">
                  <c:v>-15</c:v>
                </c:pt>
                <c:pt idx="273">
                  <c:v>-14</c:v>
                </c:pt>
                <c:pt idx="274">
                  <c:v>-13</c:v>
                </c:pt>
                <c:pt idx="275">
                  <c:v>-12</c:v>
                </c:pt>
                <c:pt idx="276">
                  <c:v>-11</c:v>
                </c:pt>
                <c:pt idx="277">
                  <c:v>-10</c:v>
                </c:pt>
                <c:pt idx="278">
                  <c:v>-9</c:v>
                </c:pt>
                <c:pt idx="279">
                  <c:v>-8</c:v>
                </c:pt>
                <c:pt idx="280">
                  <c:v>-7</c:v>
                </c:pt>
                <c:pt idx="281">
                  <c:v>-6</c:v>
                </c:pt>
                <c:pt idx="282">
                  <c:v>-5</c:v>
                </c:pt>
                <c:pt idx="283">
                  <c:v>-4</c:v>
                </c:pt>
                <c:pt idx="284">
                  <c:v>-3</c:v>
                </c:pt>
                <c:pt idx="285">
                  <c:v>-2</c:v>
                </c:pt>
                <c:pt idx="286">
                  <c:v>-1</c:v>
                </c:pt>
                <c:pt idx="287">
                  <c:v>0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7</c:v>
                </c:pt>
                <c:pt idx="295">
                  <c:v>8</c:v>
                </c:pt>
                <c:pt idx="296">
                  <c:v>9</c:v>
                </c:pt>
                <c:pt idx="297">
                  <c:v>10</c:v>
                </c:pt>
                <c:pt idx="298">
                  <c:v>11</c:v>
                </c:pt>
                <c:pt idx="299">
                  <c:v>12</c:v>
                </c:pt>
                <c:pt idx="300">
                  <c:v>13</c:v>
                </c:pt>
                <c:pt idx="301">
                  <c:v>14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19</c:v>
                </c:pt>
                <c:pt idx="307">
                  <c:v>20</c:v>
                </c:pt>
                <c:pt idx="308">
                  <c:v>21</c:v>
                </c:pt>
                <c:pt idx="309">
                  <c:v>22</c:v>
                </c:pt>
                <c:pt idx="310">
                  <c:v>23</c:v>
                </c:pt>
                <c:pt idx="311">
                  <c:v>24</c:v>
                </c:pt>
                <c:pt idx="312">
                  <c:v>25</c:v>
                </c:pt>
                <c:pt idx="313">
                  <c:v>26</c:v>
                </c:pt>
                <c:pt idx="314">
                  <c:v>27</c:v>
                </c:pt>
                <c:pt idx="315">
                  <c:v>28</c:v>
                </c:pt>
                <c:pt idx="316">
                  <c:v>29</c:v>
                </c:pt>
                <c:pt idx="317">
                  <c:v>30</c:v>
                </c:pt>
                <c:pt idx="318">
                  <c:v>31</c:v>
                </c:pt>
                <c:pt idx="319">
                  <c:v>32</c:v>
                </c:pt>
                <c:pt idx="320">
                  <c:v>33</c:v>
                </c:pt>
                <c:pt idx="321">
                  <c:v>34</c:v>
                </c:pt>
                <c:pt idx="322">
                  <c:v>35</c:v>
                </c:pt>
                <c:pt idx="323">
                  <c:v>36</c:v>
                </c:pt>
                <c:pt idx="324">
                  <c:v>37</c:v>
                </c:pt>
                <c:pt idx="325">
                  <c:v>38</c:v>
                </c:pt>
                <c:pt idx="326">
                  <c:v>39</c:v>
                </c:pt>
                <c:pt idx="327">
                  <c:v>40</c:v>
                </c:pt>
                <c:pt idx="328">
                  <c:v>41</c:v>
                </c:pt>
                <c:pt idx="329">
                  <c:v>42</c:v>
                </c:pt>
                <c:pt idx="330">
                  <c:v>43</c:v>
                </c:pt>
                <c:pt idx="331">
                  <c:v>44</c:v>
                </c:pt>
                <c:pt idx="332">
                  <c:v>45</c:v>
                </c:pt>
                <c:pt idx="333">
                  <c:v>46</c:v>
                </c:pt>
                <c:pt idx="334">
                  <c:v>47</c:v>
                </c:pt>
                <c:pt idx="335">
                  <c:v>48</c:v>
                </c:pt>
                <c:pt idx="336">
                  <c:v>49</c:v>
                </c:pt>
                <c:pt idx="337">
                  <c:v>50</c:v>
                </c:pt>
                <c:pt idx="338">
                  <c:v>51</c:v>
                </c:pt>
                <c:pt idx="339">
                  <c:v>52</c:v>
                </c:pt>
                <c:pt idx="340">
                  <c:v>53</c:v>
                </c:pt>
                <c:pt idx="341">
                  <c:v>54</c:v>
                </c:pt>
                <c:pt idx="342">
                  <c:v>55</c:v>
                </c:pt>
                <c:pt idx="343">
                  <c:v>56</c:v>
                </c:pt>
                <c:pt idx="344">
                  <c:v>57</c:v>
                </c:pt>
                <c:pt idx="345">
                  <c:v>58</c:v>
                </c:pt>
                <c:pt idx="346">
                  <c:v>59</c:v>
                </c:pt>
                <c:pt idx="347">
                  <c:v>60</c:v>
                </c:pt>
                <c:pt idx="348">
                  <c:v>61</c:v>
                </c:pt>
                <c:pt idx="349">
                  <c:v>62</c:v>
                </c:pt>
                <c:pt idx="350">
                  <c:v>63</c:v>
                </c:pt>
                <c:pt idx="351">
                  <c:v>64</c:v>
                </c:pt>
                <c:pt idx="352">
                  <c:v>65</c:v>
                </c:pt>
                <c:pt idx="353">
                  <c:v>66</c:v>
                </c:pt>
                <c:pt idx="354">
                  <c:v>67</c:v>
                </c:pt>
                <c:pt idx="355">
                  <c:v>68</c:v>
                </c:pt>
                <c:pt idx="356">
                  <c:v>69</c:v>
                </c:pt>
                <c:pt idx="357">
                  <c:v>70</c:v>
                </c:pt>
                <c:pt idx="358">
                  <c:v>71</c:v>
                </c:pt>
                <c:pt idx="359">
                  <c:v>72</c:v>
                </c:pt>
                <c:pt idx="360">
                  <c:v>73</c:v>
                </c:pt>
                <c:pt idx="361">
                  <c:v>74</c:v>
                </c:pt>
                <c:pt idx="362">
                  <c:v>75</c:v>
                </c:pt>
                <c:pt idx="363">
                  <c:v>76</c:v>
                </c:pt>
                <c:pt idx="364">
                  <c:v>77</c:v>
                </c:pt>
                <c:pt idx="365">
                  <c:v>78</c:v>
                </c:pt>
                <c:pt idx="366">
                  <c:v>79</c:v>
                </c:pt>
                <c:pt idx="367">
                  <c:v>80</c:v>
                </c:pt>
                <c:pt idx="368">
                  <c:v>81</c:v>
                </c:pt>
                <c:pt idx="369">
                  <c:v>82</c:v>
                </c:pt>
                <c:pt idx="370">
                  <c:v>83</c:v>
                </c:pt>
                <c:pt idx="371">
                  <c:v>84</c:v>
                </c:pt>
                <c:pt idx="372">
                  <c:v>85</c:v>
                </c:pt>
                <c:pt idx="373">
                  <c:v>86</c:v>
                </c:pt>
                <c:pt idx="374">
                  <c:v>87</c:v>
                </c:pt>
                <c:pt idx="375">
                  <c:v>88</c:v>
                </c:pt>
                <c:pt idx="376">
                  <c:v>89</c:v>
                </c:pt>
                <c:pt idx="377">
                  <c:v>90</c:v>
                </c:pt>
                <c:pt idx="378">
                  <c:v>91</c:v>
                </c:pt>
                <c:pt idx="379">
                  <c:v>92</c:v>
                </c:pt>
                <c:pt idx="380">
                  <c:v>93</c:v>
                </c:pt>
                <c:pt idx="381">
                  <c:v>94</c:v>
                </c:pt>
                <c:pt idx="382">
                  <c:v>95</c:v>
                </c:pt>
                <c:pt idx="383">
                  <c:v>96</c:v>
                </c:pt>
                <c:pt idx="384">
                  <c:v>97</c:v>
                </c:pt>
                <c:pt idx="385">
                  <c:v>98</c:v>
                </c:pt>
                <c:pt idx="386">
                  <c:v>99</c:v>
                </c:pt>
                <c:pt idx="387">
                  <c:v>100</c:v>
                </c:pt>
                <c:pt idx="388">
                  <c:v>101</c:v>
                </c:pt>
                <c:pt idx="389">
                  <c:v>102</c:v>
                </c:pt>
                <c:pt idx="390">
                  <c:v>103</c:v>
                </c:pt>
                <c:pt idx="391">
                  <c:v>104</c:v>
                </c:pt>
                <c:pt idx="392">
                  <c:v>105</c:v>
                </c:pt>
                <c:pt idx="393">
                  <c:v>106</c:v>
                </c:pt>
                <c:pt idx="394">
                  <c:v>107</c:v>
                </c:pt>
                <c:pt idx="395">
                  <c:v>108</c:v>
                </c:pt>
                <c:pt idx="396">
                  <c:v>109</c:v>
                </c:pt>
                <c:pt idx="397">
                  <c:v>110</c:v>
                </c:pt>
                <c:pt idx="398">
                  <c:v>111</c:v>
                </c:pt>
                <c:pt idx="399">
                  <c:v>112</c:v>
                </c:pt>
                <c:pt idx="400">
                  <c:v>113</c:v>
                </c:pt>
                <c:pt idx="401">
                  <c:v>114</c:v>
                </c:pt>
                <c:pt idx="402">
                  <c:v>115</c:v>
                </c:pt>
                <c:pt idx="403">
                  <c:v>116</c:v>
                </c:pt>
                <c:pt idx="404">
                  <c:v>117</c:v>
                </c:pt>
                <c:pt idx="405">
                  <c:v>118</c:v>
                </c:pt>
                <c:pt idx="406">
                  <c:v>119</c:v>
                </c:pt>
                <c:pt idx="407">
                  <c:v>120</c:v>
                </c:pt>
                <c:pt idx="408">
                  <c:v>121</c:v>
                </c:pt>
                <c:pt idx="409">
                  <c:v>122</c:v>
                </c:pt>
                <c:pt idx="410">
                  <c:v>123</c:v>
                </c:pt>
                <c:pt idx="411">
                  <c:v>124</c:v>
                </c:pt>
                <c:pt idx="412">
                  <c:v>125</c:v>
                </c:pt>
                <c:pt idx="413">
                  <c:v>126</c:v>
                </c:pt>
                <c:pt idx="414">
                  <c:v>127</c:v>
                </c:pt>
                <c:pt idx="415">
                  <c:v>128</c:v>
                </c:pt>
                <c:pt idx="416">
                  <c:v>129</c:v>
                </c:pt>
                <c:pt idx="417">
                  <c:v>130</c:v>
                </c:pt>
                <c:pt idx="418">
                  <c:v>131</c:v>
                </c:pt>
                <c:pt idx="419">
                  <c:v>132</c:v>
                </c:pt>
                <c:pt idx="420">
                  <c:v>133</c:v>
                </c:pt>
                <c:pt idx="421">
                  <c:v>134</c:v>
                </c:pt>
                <c:pt idx="422">
                  <c:v>135</c:v>
                </c:pt>
                <c:pt idx="423">
                  <c:v>136</c:v>
                </c:pt>
                <c:pt idx="424">
                  <c:v>137</c:v>
                </c:pt>
                <c:pt idx="425">
                  <c:v>138</c:v>
                </c:pt>
                <c:pt idx="426">
                  <c:v>139</c:v>
                </c:pt>
                <c:pt idx="427">
                  <c:v>140</c:v>
                </c:pt>
                <c:pt idx="428">
                  <c:v>141</c:v>
                </c:pt>
                <c:pt idx="429">
                  <c:v>142</c:v>
                </c:pt>
                <c:pt idx="430">
                  <c:v>143</c:v>
                </c:pt>
                <c:pt idx="431">
                  <c:v>144</c:v>
                </c:pt>
                <c:pt idx="432">
                  <c:v>145</c:v>
                </c:pt>
                <c:pt idx="433">
                  <c:v>146</c:v>
                </c:pt>
                <c:pt idx="434">
                  <c:v>147</c:v>
                </c:pt>
                <c:pt idx="435">
                  <c:v>148</c:v>
                </c:pt>
                <c:pt idx="436">
                  <c:v>149</c:v>
                </c:pt>
                <c:pt idx="437">
                  <c:v>150</c:v>
                </c:pt>
                <c:pt idx="438">
                  <c:v>151</c:v>
                </c:pt>
                <c:pt idx="439">
                  <c:v>152</c:v>
                </c:pt>
                <c:pt idx="440">
                  <c:v>153</c:v>
                </c:pt>
                <c:pt idx="441">
                  <c:v>154</c:v>
                </c:pt>
                <c:pt idx="442">
                  <c:v>155</c:v>
                </c:pt>
                <c:pt idx="443">
                  <c:v>156</c:v>
                </c:pt>
                <c:pt idx="444">
                  <c:v>157</c:v>
                </c:pt>
                <c:pt idx="445">
                  <c:v>158</c:v>
                </c:pt>
                <c:pt idx="446">
                  <c:v>159</c:v>
                </c:pt>
                <c:pt idx="447">
                  <c:v>160</c:v>
                </c:pt>
                <c:pt idx="448">
                  <c:v>161</c:v>
                </c:pt>
                <c:pt idx="449">
                  <c:v>162</c:v>
                </c:pt>
                <c:pt idx="450">
                  <c:v>163</c:v>
                </c:pt>
                <c:pt idx="451">
                  <c:v>164</c:v>
                </c:pt>
                <c:pt idx="452">
                  <c:v>165</c:v>
                </c:pt>
                <c:pt idx="453">
                  <c:v>166</c:v>
                </c:pt>
                <c:pt idx="454">
                  <c:v>167</c:v>
                </c:pt>
                <c:pt idx="455">
                  <c:v>168</c:v>
                </c:pt>
                <c:pt idx="456">
                  <c:v>169</c:v>
                </c:pt>
                <c:pt idx="457">
                  <c:v>170</c:v>
                </c:pt>
                <c:pt idx="458">
                  <c:v>171</c:v>
                </c:pt>
                <c:pt idx="459">
                  <c:v>172</c:v>
                </c:pt>
                <c:pt idx="460">
                  <c:v>173</c:v>
                </c:pt>
                <c:pt idx="461">
                  <c:v>174</c:v>
                </c:pt>
                <c:pt idx="462">
                  <c:v>175</c:v>
                </c:pt>
                <c:pt idx="463">
                  <c:v>176</c:v>
                </c:pt>
                <c:pt idx="464">
                  <c:v>177</c:v>
                </c:pt>
                <c:pt idx="465">
                  <c:v>178</c:v>
                </c:pt>
                <c:pt idx="466">
                  <c:v>179</c:v>
                </c:pt>
                <c:pt idx="467">
                  <c:v>180</c:v>
                </c:pt>
                <c:pt idx="468">
                  <c:v>181</c:v>
                </c:pt>
                <c:pt idx="469">
                  <c:v>182</c:v>
                </c:pt>
                <c:pt idx="470">
                  <c:v>183</c:v>
                </c:pt>
                <c:pt idx="471">
                  <c:v>184</c:v>
                </c:pt>
                <c:pt idx="472">
                  <c:v>185</c:v>
                </c:pt>
                <c:pt idx="473">
                  <c:v>186</c:v>
                </c:pt>
                <c:pt idx="474">
                  <c:v>187</c:v>
                </c:pt>
                <c:pt idx="475">
                  <c:v>188</c:v>
                </c:pt>
                <c:pt idx="476">
                  <c:v>189</c:v>
                </c:pt>
                <c:pt idx="477">
                  <c:v>190</c:v>
                </c:pt>
                <c:pt idx="478">
                  <c:v>191</c:v>
                </c:pt>
                <c:pt idx="479">
                  <c:v>192</c:v>
                </c:pt>
                <c:pt idx="480">
                  <c:v>193</c:v>
                </c:pt>
                <c:pt idx="481">
                  <c:v>194</c:v>
                </c:pt>
                <c:pt idx="482">
                  <c:v>195</c:v>
                </c:pt>
                <c:pt idx="483">
                  <c:v>196</c:v>
                </c:pt>
                <c:pt idx="484">
                  <c:v>197</c:v>
                </c:pt>
                <c:pt idx="485">
                  <c:v>198</c:v>
                </c:pt>
                <c:pt idx="486">
                  <c:v>199</c:v>
                </c:pt>
                <c:pt idx="487">
                  <c:v>200</c:v>
                </c:pt>
                <c:pt idx="488">
                  <c:v>201</c:v>
                </c:pt>
                <c:pt idx="489">
                  <c:v>202</c:v>
                </c:pt>
                <c:pt idx="490">
                  <c:v>203</c:v>
                </c:pt>
                <c:pt idx="491">
                  <c:v>204</c:v>
                </c:pt>
                <c:pt idx="492">
                  <c:v>205</c:v>
                </c:pt>
                <c:pt idx="493">
                  <c:v>206</c:v>
                </c:pt>
                <c:pt idx="494">
                  <c:v>207</c:v>
                </c:pt>
                <c:pt idx="495">
                  <c:v>208</c:v>
                </c:pt>
                <c:pt idx="496">
                  <c:v>209</c:v>
                </c:pt>
                <c:pt idx="497">
                  <c:v>210</c:v>
                </c:pt>
                <c:pt idx="498">
                  <c:v>211</c:v>
                </c:pt>
                <c:pt idx="499">
                  <c:v>212</c:v>
                </c:pt>
                <c:pt idx="500">
                  <c:v>213</c:v>
                </c:pt>
                <c:pt idx="501">
                  <c:v>214</c:v>
                </c:pt>
                <c:pt idx="502">
                  <c:v>215</c:v>
                </c:pt>
                <c:pt idx="503">
                  <c:v>216</c:v>
                </c:pt>
                <c:pt idx="504">
                  <c:v>217</c:v>
                </c:pt>
                <c:pt idx="505">
                  <c:v>218</c:v>
                </c:pt>
                <c:pt idx="506">
                  <c:v>219</c:v>
                </c:pt>
                <c:pt idx="507">
                  <c:v>220</c:v>
                </c:pt>
                <c:pt idx="508">
                  <c:v>221</c:v>
                </c:pt>
                <c:pt idx="509">
                  <c:v>222</c:v>
                </c:pt>
                <c:pt idx="510">
                  <c:v>223</c:v>
                </c:pt>
                <c:pt idx="511">
                  <c:v>224</c:v>
                </c:pt>
                <c:pt idx="512">
                  <c:v>225</c:v>
                </c:pt>
                <c:pt idx="513">
                  <c:v>226</c:v>
                </c:pt>
                <c:pt idx="514">
                  <c:v>227</c:v>
                </c:pt>
                <c:pt idx="515">
                  <c:v>228</c:v>
                </c:pt>
                <c:pt idx="516">
                  <c:v>229</c:v>
                </c:pt>
                <c:pt idx="517">
                  <c:v>230</c:v>
                </c:pt>
                <c:pt idx="518">
                  <c:v>231</c:v>
                </c:pt>
                <c:pt idx="519">
                  <c:v>232</c:v>
                </c:pt>
                <c:pt idx="520">
                  <c:v>233</c:v>
                </c:pt>
                <c:pt idx="521">
                  <c:v>234</c:v>
                </c:pt>
                <c:pt idx="522">
                  <c:v>235</c:v>
                </c:pt>
                <c:pt idx="523">
                  <c:v>236</c:v>
                </c:pt>
                <c:pt idx="524">
                  <c:v>237</c:v>
                </c:pt>
                <c:pt idx="525">
                  <c:v>238</c:v>
                </c:pt>
                <c:pt idx="526">
                  <c:v>239</c:v>
                </c:pt>
                <c:pt idx="527">
                  <c:v>240</c:v>
                </c:pt>
                <c:pt idx="528">
                  <c:v>241</c:v>
                </c:pt>
                <c:pt idx="529">
                  <c:v>242</c:v>
                </c:pt>
                <c:pt idx="530">
                  <c:v>243</c:v>
                </c:pt>
                <c:pt idx="531">
                  <c:v>244</c:v>
                </c:pt>
                <c:pt idx="532">
                  <c:v>245</c:v>
                </c:pt>
                <c:pt idx="533">
                  <c:v>246</c:v>
                </c:pt>
                <c:pt idx="534">
                  <c:v>247</c:v>
                </c:pt>
                <c:pt idx="535">
                  <c:v>248</c:v>
                </c:pt>
                <c:pt idx="536">
                  <c:v>249</c:v>
                </c:pt>
                <c:pt idx="537">
                  <c:v>250</c:v>
                </c:pt>
                <c:pt idx="538">
                  <c:v>251</c:v>
                </c:pt>
                <c:pt idx="539">
                  <c:v>252</c:v>
                </c:pt>
                <c:pt idx="540">
                  <c:v>253</c:v>
                </c:pt>
                <c:pt idx="541">
                  <c:v>254</c:v>
                </c:pt>
                <c:pt idx="542">
                  <c:v>255</c:v>
                </c:pt>
                <c:pt idx="543">
                  <c:v>256</c:v>
                </c:pt>
                <c:pt idx="544">
                  <c:v>257</c:v>
                </c:pt>
                <c:pt idx="545">
                  <c:v>258</c:v>
                </c:pt>
                <c:pt idx="546">
                  <c:v>259</c:v>
                </c:pt>
                <c:pt idx="547">
                  <c:v>260</c:v>
                </c:pt>
                <c:pt idx="548">
                  <c:v>261</c:v>
                </c:pt>
                <c:pt idx="549">
                  <c:v>262</c:v>
                </c:pt>
                <c:pt idx="550">
                  <c:v>263</c:v>
                </c:pt>
                <c:pt idx="551">
                  <c:v>264</c:v>
                </c:pt>
                <c:pt idx="552">
                  <c:v>265</c:v>
                </c:pt>
                <c:pt idx="553">
                  <c:v>266</c:v>
                </c:pt>
                <c:pt idx="554">
                  <c:v>267</c:v>
                </c:pt>
                <c:pt idx="555">
                  <c:v>268</c:v>
                </c:pt>
                <c:pt idx="556">
                  <c:v>269</c:v>
                </c:pt>
                <c:pt idx="557">
                  <c:v>270</c:v>
                </c:pt>
                <c:pt idx="558">
                  <c:v>271</c:v>
                </c:pt>
                <c:pt idx="559">
                  <c:v>272</c:v>
                </c:pt>
                <c:pt idx="560">
                  <c:v>273</c:v>
                </c:pt>
                <c:pt idx="561">
                  <c:v>274</c:v>
                </c:pt>
                <c:pt idx="562">
                  <c:v>275</c:v>
                </c:pt>
                <c:pt idx="563">
                  <c:v>276</c:v>
                </c:pt>
                <c:pt idx="564">
                  <c:v>277</c:v>
                </c:pt>
                <c:pt idx="565">
                  <c:v>278</c:v>
                </c:pt>
                <c:pt idx="566">
                  <c:v>279</c:v>
                </c:pt>
                <c:pt idx="567">
                  <c:v>280</c:v>
                </c:pt>
                <c:pt idx="568">
                  <c:v>281</c:v>
                </c:pt>
                <c:pt idx="569">
                  <c:v>282</c:v>
                </c:pt>
                <c:pt idx="570">
                  <c:v>283</c:v>
                </c:pt>
                <c:pt idx="571">
                  <c:v>284</c:v>
                </c:pt>
                <c:pt idx="572">
                  <c:v>285</c:v>
                </c:pt>
                <c:pt idx="573">
                  <c:v>286</c:v>
                </c:pt>
                <c:pt idx="574">
                  <c:v>287</c:v>
                </c:pt>
                <c:pt idx="575">
                  <c:v>288</c:v>
                </c:pt>
              </c:numCache>
            </c:numRef>
          </c:xVal>
          <c:yVal>
            <c:numRef>
              <c:f>'analysis repeat'!$H$16:$H$18002</c:f>
              <c:numCache>
                <c:formatCode>General</c:formatCode>
                <c:ptCount val="17987"/>
                <c:pt idx="0">
                  <c:v>1.3349882366453397E-4</c:v>
                </c:pt>
                <c:pt idx="1">
                  <c:v>1.4727587359277507E-4</c:v>
                </c:pt>
                <c:pt idx="2">
                  <c:v>1.6241937406704968E-4</c:v>
                </c:pt>
                <c:pt idx="3">
                  <c:v>1.7905898311275728E-4</c:v>
                </c:pt>
                <c:pt idx="4">
                  <c:v>1.9733605935418722E-4</c:v>
                </c:pt>
                <c:pt idx="5">
                  <c:v>2.17404658309269E-4</c:v>
                </c:pt>
                <c:pt idx="6">
                  <c:v>2.3943260784418461E-4</c:v>
                </c:pt>
                <c:pt idx="7">
                  <c:v>2.6360266855884526E-4</c:v>
                </c:pt>
                <c:pt idx="8">
                  <c:v>2.9011378524949335E-4</c:v>
                </c:pt>
                <c:pt idx="9">
                  <c:v>3.1918243599057583E-4</c:v>
                </c:pt>
                <c:pt idx="10">
                  <c:v>3.5104408579524196E-4</c:v>
                </c:pt>
                <c:pt idx="11">
                  <c:v>3.8595475225329344E-4</c:v>
                </c:pt>
                <c:pt idx="12">
                  <c:v>4.2419269100790632E-4</c:v>
                </c:pt>
                <c:pt idx="13">
                  <c:v>4.6606020941877997E-4</c:v>
                </c:pt>
                <c:pt idx="14">
                  <c:v>5.1188561727040971E-4</c:v>
                </c:pt>
                <c:pt idx="15">
                  <c:v>5.6202532392072343E-4</c:v>
                </c:pt>
                <c:pt idx="16">
                  <c:v>6.1686609184813141E-4</c:v>
                </c:pt>
                <c:pt idx="17">
                  <c:v>6.7682745714498502E-4</c:v>
                </c:pt>
                <c:pt idx="18">
                  <c:v>7.4236432812324843E-4</c:v>
                </c:pt>
                <c:pt idx="19">
                  <c:v>8.139697738445942E-4</c:v>
                </c:pt>
                <c:pt idx="20">
                  <c:v>8.9217801506287974E-4</c:v>
                </c:pt>
                <c:pt idx="21">
                  <c:v>9.7756763077280241E-4</c:v>
                </c:pt>
                <c:pt idx="22">
                  <c:v>1.0707649942949184E-3</c:v>
                </c:pt>
                <c:pt idx="23">
                  <c:v>1.1724479535950079E-3</c:v>
                </c:pt>
                <c:pt idx="24">
                  <c:v>1.2833497713352785E-3</c:v>
                </c:pt>
                <c:pt idx="25">
                  <c:v>1.4042633409867891E-3</c:v>
                </c:pt>
                <c:pt idx="26">
                  <c:v>1.536045696196995E-3</c:v>
                </c:pt>
                <c:pt idx="27">
                  <c:v>1.679622831504034E-3</c:v>
                </c:pt>
                <c:pt idx="28">
                  <c:v>1.8359948534202681E-3</c:v>
                </c:pt>
                <c:pt idx="29">
                  <c:v>2.0062414818719635E-3</c:v>
                </c:pt>
                <c:pt idx="30">
                  <c:v>2.191527922980086E-3</c:v>
                </c:pt>
                <c:pt idx="31">
                  <c:v>2.3931111351983819E-3</c:v>
                </c:pt>
                <c:pt idx="32">
                  <c:v>2.6123465118898497E-3</c:v>
                </c:pt>
                <c:pt idx="33">
                  <c:v>2.8506950045201233E-3</c:v>
                </c:pt>
                <c:pt idx="34">
                  <c:v>3.1097307117766053E-3</c:v>
                </c:pt>
                <c:pt idx="35">
                  <c:v>3.3911489610841312E-3</c:v>
                </c:pt>
                <c:pt idx="36">
                  <c:v>3.6967749101809349E-3</c:v>
                </c:pt>
                <c:pt idx="37">
                  <c:v>4.028572697642091E-3</c:v>
                </c:pt>
                <c:pt idx="38">
                  <c:v>4.3886551724894741E-3</c:v>
                </c:pt>
                <c:pt idx="39">
                  <c:v>4.7792942343068716E-3</c:v>
                </c:pt>
                <c:pt idx="40">
                  <c:v>5.2029318165846741E-3</c:v>
                </c:pt>
                <c:pt idx="41">
                  <c:v>5.6621915473478368E-3</c:v>
                </c:pt>
                <c:pt idx="42">
                  <c:v>6.1598911224724981E-3</c:v>
                </c:pt>
                <c:pt idx="43">
                  <c:v>6.6990554284679527E-3</c:v>
                </c:pt>
                <c:pt idx="44">
                  <c:v>7.2829304528884186E-3</c:v>
                </c:pt>
                <c:pt idx="45">
                  <c:v>7.9149980219415904E-3</c:v>
                </c:pt>
                <c:pt idx="46">
                  <c:v>8.5989914062736643E-3</c:v>
                </c:pt>
                <c:pt idx="47">
                  <c:v>9.3389118373306424E-3</c:v>
                </c:pt>
                <c:pt idx="48">
                  <c:v>1.0139045978119092E-2</c:v>
                </c:pt>
                <c:pt idx="49">
                  <c:v>1.1003984393612196E-2</c:v>
                </c:pt>
                <c:pt idx="50">
                  <c:v>1.1938641067463455E-2</c:v>
                </c:pt>
                <c:pt idx="51">
                  <c:v>1.2948274013096697E-2</c:v>
                </c:pt>
                <c:pt idx="52">
                  <c:v>1.4038507028631544E-2</c:v>
                </c:pt>
                <c:pt idx="53">
                  <c:v>1.5215352646471312E-2</c:v>
                </c:pt>
                <c:pt idx="54">
                  <c:v>1.6485236329721219E-2</c:v>
                </c:pt>
                <c:pt idx="55">
                  <c:v>1.7855021968910201E-2</c:v>
                </c:pt>
                <c:pt idx="56">
                  <c:v>1.9332038733752884E-2</c:v>
                </c:pt>
                <c:pt idx="57">
                  <c:v>2.0924109335904151E-2</c:v>
                </c:pt>
                <c:pt idx="58">
                  <c:v>2.263957975981442E-2</c:v>
                </c:pt>
                <c:pt idx="59">
                  <c:v>2.4487350519885751E-2</c:v>
                </c:pt>
                <c:pt idx="60">
                  <c:v>2.6476909503145806E-2</c:v>
                </c:pt>
                <c:pt idx="61">
                  <c:v>2.8618366457588529E-2</c:v>
                </c:pt>
                <c:pt idx="62">
                  <c:v>3.0922489187168903E-2</c:v>
                </c:pt>
                <c:pt idx="63">
                  <c:v>3.3400741515173901E-2</c:v>
                </c:pt>
                <c:pt idx="64">
                  <c:v>3.6065323078309397E-2</c:v>
                </c:pt>
                <c:pt idx="65">
                  <c:v>3.8929211014335746E-2</c:v>
                </c:pt>
                <c:pt idx="66">
                  <c:v>4.2006203606438357E-2</c:v>
                </c:pt>
                <c:pt idx="67">
                  <c:v>4.5310965947723734E-2</c:v>
                </c:pt>
                <c:pt idx="68">
                  <c:v>4.8859077689269226E-2</c:v>
                </c:pt>
                <c:pt idx="69">
                  <c:v>5.2667082935021731E-2</c:v>
                </c:pt>
                <c:pt idx="70">
                  <c:v>5.6752542346511684E-2</c:v>
                </c:pt>
                <c:pt idx="71">
                  <c:v>6.1134087519819552E-2</c:v>
                </c:pt>
                <c:pt idx="72">
                  <c:v>6.5831477696484397E-2</c:v>
                </c:pt>
                <c:pt idx="73">
                  <c:v>7.0865658869063319E-2</c:v>
                </c:pt>
                <c:pt idx="74">
                  <c:v>7.6258825340818709E-2</c:v>
                </c:pt>
                <c:pt idx="75">
                  <c:v>8.203448379752451E-2</c:v>
                </c:pt>
                <c:pt idx="76">
                  <c:v>8.8217519947605294E-2</c:v>
                </c:pt>
                <c:pt idx="77">
                  <c:v>9.4834267784763837E-2</c:v>
                </c:pt>
                <c:pt idx="78">
                  <c:v>0.10191258152487322</c:v>
                </c:pt>
                <c:pt idx="79">
                  <c:v>0.10948191026621132</c:v>
                </c:pt>
                <c:pt idx="80">
                  <c:v>0.11757337541907195</c:v>
                </c:pt>
                <c:pt idx="81">
                  <c:v>0.1262198509473865</c:v>
                </c:pt>
                <c:pt idx="82">
                  <c:v>0.13545604646121084</c:v>
                </c:pt>
                <c:pt idx="83">
                  <c:v>0.14531859319477253</c:v>
                </c:pt>
                <c:pt idx="84">
                  <c:v>0.15584613290019761</c:v>
                </c:pt>
                <c:pt idx="85">
                  <c:v>0.16707940968204499</c:v>
                </c:pt>
                <c:pt idx="86">
                  <c:v>0.17906136479234866</c:v>
                </c:pt>
                <c:pt idx="87">
                  <c:v>0.19183723439998895</c:v>
                </c:pt>
                <c:pt idx="88">
                  <c:v>0.20545465034186738</c:v>
                </c:pt>
                <c:pt idx="89">
                  <c:v>0.21996374385654077</c:v>
                </c:pt>
                <c:pt idx="90">
                  <c:v>0.23541725229365543</c:v>
                </c:pt>
                <c:pt idx="91">
                  <c:v>0.25187062878470295</c:v>
                </c:pt>
                <c:pt idx="92">
                  <c:v>0.26938215485229666</c:v>
                </c:pt>
                <c:pt idx="93">
                  <c:v>0.28801305592630522</c:v>
                </c:pt>
                <c:pt idx="94">
                  <c:v>0.30782761972579675</c:v>
                </c:pt>
                <c:pt idx="95">
                  <c:v>0.32889331745582429</c:v>
                </c:pt>
                <c:pt idx="96">
                  <c:v>0.35128092775760245</c:v>
                </c:pt>
                <c:pt idx="97">
                  <c:v>0.37506466333960392</c:v>
                </c:pt>
                <c:pt idx="98">
                  <c:v>0.40032230020552967</c:v>
                </c:pt>
                <c:pt idx="99">
                  <c:v>0.42713530938297029</c:v>
                </c:pt>
                <c:pt idx="100">
                  <c:v>0.45558899104387862</c:v>
                </c:pt>
                <c:pt idx="101">
                  <c:v>0.48577261089474999</c:v>
                </c:pt>
                <c:pt idx="102">
                  <c:v>0.51777953870060289</c:v>
                </c:pt>
                <c:pt idx="103">
                  <c:v>0.55170738879252579</c:v>
                </c:pt>
                <c:pt idx="104">
                  <c:v>0.58765816239369739</c:v>
                </c:pt>
                <c:pt idx="105">
                  <c:v>0.62573839158341127</c:v>
                </c:pt>
                <c:pt idx="106">
                  <c:v>0.66605928470272091</c:v>
                </c:pt>
                <c:pt idx="107">
                  <c:v>0.70873687298899801</c:v>
                </c:pt>
                <c:pt idx="108">
                  <c:v>0.75389215820978617</c:v>
                </c:pt>
                <c:pt idx="109">
                  <c:v>0.80165126104910389</c:v>
                </c:pt>
                <c:pt idx="110">
                  <c:v>0.85214556998159408</c:v>
                </c:pt>
                <c:pt idx="111">
                  <c:v>0.90551189035184509</c:v>
                </c:pt>
                <c:pt idx="112">
                  <c:v>0.96189259335772881</c:v>
                </c:pt>
                <c:pt idx="113">
                  <c:v>1.0214357646178376</c:v>
                </c:pt>
                <c:pt idx="114">
                  <c:v>1.0842953519840099</c:v>
                </c:pt>
                <c:pt idx="115">
                  <c:v>1.1506313122406557</c:v>
                </c:pt>
                <c:pt idx="116">
                  <c:v>1.2206097563130462</c:v>
                </c:pt>
                <c:pt idx="117">
                  <c:v>1.294403092587139</c:v>
                </c:pt>
                <c:pt idx="118">
                  <c:v>1.372190167923693</c:v>
                </c:pt>
                <c:pt idx="119">
                  <c:v>1.4541564059297114</c:v>
                </c:pt>
                <c:pt idx="120">
                  <c:v>1.5404939420304555</c:v>
                </c:pt>
                <c:pt idx="121">
                  <c:v>1.6314017548656059</c:v>
                </c:pt>
                <c:pt idx="122">
                  <c:v>1.7270857935136255</c:v>
                </c:pt>
                <c:pt idx="123">
                  <c:v>1.8277591000291264</c:v>
                </c:pt>
                <c:pt idx="124">
                  <c:v>1.9336419267589771</c:v>
                </c:pt>
                <c:pt idx="125">
                  <c:v>2.0449618478843439</c:v>
                </c:pt>
                <c:pt idx="126">
                  <c:v>2.1619538646176686</c:v>
                </c:pt>
                <c:pt idx="127">
                  <c:v>2.2848605034659548</c:v>
                </c:pt>
                <c:pt idx="128">
                  <c:v>2.413931906954784</c:v>
                </c:pt>
                <c:pt idx="129">
                  <c:v>2.5494259161912156</c:v>
                </c:pt>
                <c:pt idx="130">
                  <c:v>2.6916081446282103</c:v>
                </c:pt>
                <c:pt idx="131">
                  <c:v>2.8407520423787505</c:v>
                </c:pt>
                <c:pt idx="132">
                  <c:v>2.9971389504142274</c:v>
                </c:pt>
                <c:pt idx="133">
                  <c:v>3.1610581439692518</c:v>
                </c:pt>
                <c:pt idx="134">
                  <c:v>3.3328068644637807</c:v>
                </c:pt>
                <c:pt idx="135">
                  <c:v>3.5126903392435445</c:v>
                </c:pt>
                <c:pt idx="136">
                  <c:v>3.7010217884312233</c:v>
                </c:pt>
                <c:pt idx="137">
                  <c:v>3.8981224181738239</c:v>
                </c:pt>
                <c:pt idx="138">
                  <c:v>4.1043213995662624</c:v>
                </c:pt>
                <c:pt idx="139">
                  <c:v>4.3199558325276026</c:v>
                </c:pt>
                <c:pt idx="140">
                  <c:v>4.5453706939044105</c:v>
                </c:pt>
                <c:pt idx="141">
                  <c:v>4.7809187690758943</c:v>
                </c:pt>
                <c:pt idx="142">
                  <c:v>5.0269605663375714</c:v>
                </c:pt>
                <c:pt idx="143">
                  <c:v>5.2838642133444198</c:v>
                </c:pt>
                <c:pt idx="144">
                  <c:v>5.5520053349010237</c:v>
                </c:pt>
                <c:pt idx="145">
                  <c:v>5.831766911395019</c:v>
                </c:pt>
                <c:pt idx="146">
                  <c:v>6.1235391171812719</c:v>
                </c:pt>
                <c:pt idx="147">
                  <c:v>6.42771913823817</c:v>
                </c:pt>
                <c:pt idx="148">
                  <c:v>6.7447109684334521</c:v>
                </c:pt>
                <c:pt idx="149">
                  <c:v>7.0749251837563358</c:v>
                </c:pt>
                <c:pt idx="150">
                  <c:v>7.4187786938940992</c:v>
                </c:pt>
                <c:pt idx="151">
                  <c:v>7.7766944705561247</c:v>
                </c:pt>
                <c:pt idx="152">
                  <c:v>8.1491012519757113</c:v>
                </c:pt>
                <c:pt idx="153">
                  <c:v>8.5364332230503379</c:v>
                </c:pt>
                <c:pt idx="154">
                  <c:v>8.9391296706144079</c:v>
                </c:pt>
                <c:pt idx="155">
                  <c:v>9.357634613375021</c:v>
                </c:pt>
                <c:pt idx="156">
                  <c:v>9.7923964060804884</c:v>
                </c:pt>
                <c:pt idx="157">
                  <c:v>10.243867317533972</c:v>
                </c:pt>
                <c:pt idx="158">
                  <c:v>10.712503082110295</c:v>
                </c:pt>
                <c:pt idx="159">
                  <c:v>11.198762424482334</c:v>
                </c:pt>
                <c:pt idx="160">
                  <c:v>11.703106557315444</c:v>
                </c:pt>
                <c:pt idx="161">
                  <c:v>12.225998651743117</c:v>
                </c:pt>
                <c:pt idx="162">
                  <c:v>12.767903280494659</c:v>
                </c:pt>
                <c:pt idx="163">
                  <c:v>13.329285833606914</c:v>
                </c:pt>
                <c:pt idx="164">
                  <c:v>13.910611906715371</c:v>
                </c:pt>
                <c:pt idx="165">
                  <c:v>14.512346661986953</c:v>
                </c:pt>
                <c:pt idx="166">
                  <c:v>15.134954161825856</c:v>
                </c:pt>
                <c:pt idx="167">
                  <c:v>15.778896675556192</c:v>
                </c:pt>
                <c:pt idx="168">
                  <c:v>16.444633959359486</c:v>
                </c:pt>
                <c:pt idx="169">
                  <c:v>17.1326225098225</c:v>
                </c:pt>
                <c:pt idx="170">
                  <c:v>17.843314791530084</c:v>
                </c:pt>
                <c:pt idx="171">
                  <c:v>18.577158439219232</c:v>
                </c:pt>
                <c:pt idx="172">
                  <c:v>19.334595435094499</c:v>
                </c:pt>
                <c:pt idx="173">
                  <c:v>20.116061261989895</c:v>
                </c:pt>
                <c:pt idx="174">
                  <c:v>20.921984033149691</c:v>
                </c:pt>
                <c:pt idx="175">
                  <c:v>21.752783599489053</c:v>
                </c:pt>
                <c:pt idx="176">
                  <c:v>22.60887063528499</c:v>
                </c:pt>
                <c:pt idx="177">
                  <c:v>23.490645703338853</c:v>
                </c:pt>
                <c:pt idx="178">
                  <c:v>24.398498300743192</c:v>
                </c:pt>
                <c:pt idx="179">
                  <c:v>25.33280588647731</c:v>
                </c:pt>
                <c:pt idx="180">
                  <c:v>26.293932892148369</c:v>
                </c:pt>
                <c:pt idx="181">
                  <c:v>27.282229717286892</c:v>
                </c:pt>
                <c:pt idx="182">
                  <c:v>28.298031710696726</c:v>
                </c:pt>
                <c:pt idx="183">
                  <c:v>29.341658139451535</c:v>
                </c:pt>
                <c:pt idx="184">
                  <c:v>30.413411147218877</c:v>
                </c:pt>
                <c:pt idx="185">
                  <c:v>31.513574703682629</c:v>
                </c:pt>
                <c:pt idx="186">
                  <c:v>32.64241354692124</c:v>
                </c:pt>
                <c:pt idx="187">
                  <c:v>33.800172120684536</c:v>
                </c:pt>
                <c:pt idx="188">
                  <c:v>34.987073508595181</c:v>
                </c:pt>
                <c:pt idx="189">
                  <c:v>36.203318367380874</c:v>
                </c:pt>
                <c:pt idx="190">
                  <c:v>37.449083861320787</c:v>
                </c:pt>
                <c:pt idx="191">
                  <c:v>38.724522600164363</c:v>
                </c:pt>
                <c:pt idx="192">
                  <c:v>40.029761582850085</c:v>
                </c:pt>
                <c:pt idx="193">
                  <c:v>41.364901149419445</c:v>
                </c:pt>
                <c:pt idx="194">
                  <c:v>42.730013943582428</c:v>
                </c:pt>
                <c:pt idx="195">
                  <c:v>44.125143888448733</c:v>
                </c:pt>
                <c:pt idx="196">
                  <c:v>45.550305177991262</c:v>
                </c:pt>
                <c:pt idx="197">
                  <c:v>47.005481286855563</c:v>
                </c:pt>
                <c:pt idx="198">
                  <c:v>48.490624001169564</c:v>
                </c:pt>
                <c:pt idx="199">
                  <c:v>50.005652473044499</c:v>
                </c:pt>
                <c:pt idx="200">
                  <c:v>51.550452301485585</c:v>
                </c:pt>
                <c:pt idx="201">
                  <c:v>53.124874642454472</c:v>
                </c:pt>
                <c:pt idx="202">
                  <c:v>54.728735350840537</c:v>
                </c:pt>
                <c:pt idx="203">
                  <c:v>56.361814157106643</c:v>
                </c:pt>
                <c:pt idx="204">
                  <c:v>58.023853881375949</c:v>
                </c:pt>
                <c:pt idx="205">
                  <c:v>59.714559687719849</c:v>
                </c:pt>
                <c:pt idx="206">
                  <c:v>61.433598381392592</c:v>
                </c:pt>
                <c:pt idx="207">
                  <c:v>63.18059775173591</c:v>
                </c:pt>
                <c:pt idx="208">
                  <c:v>64.955145963445773</c:v>
                </c:pt>
                <c:pt idx="209">
                  <c:v>66.756790998855351</c:v>
                </c:pt>
                <c:pt idx="210">
                  <c:v>68.585040153839884</c:v>
                </c:pt>
                <c:pt idx="211">
                  <c:v>70.439359589893883</c:v>
                </c:pt>
                <c:pt idx="212">
                  <c:v>72.31917394486598</c:v>
                </c:pt>
                <c:pt idx="213">
                  <c:v>74.223866004764218</c:v>
                </c:pt>
                <c:pt idx="214">
                  <c:v>76.152776438961595</c:v>
                </c:pt>
                <c:pt idx="215">
                  <c:v>78.105203601042263</c:v>
                </c:pt>
                <c:pt idx="216">
                  <c:v>80.080403397428995</c:v>
                </c:pt>
                <c:pt idx="217">
                  <c:v>82.077589225824639</c:v>
                </c:pt>
                <c:pt idx="218">
                  <c:v>84.095931985385164</c:v>
                </c:pt>
                <c:pt idx="219">
                  <c:v>86.134560160416356</c:v>
                </c:pt>
                <c:pt idx="220">
                  <c:v>88.192559979254767</c:v>
                </c:pt>
                <c:pt idx="221">
                  <c:v>90.268975649852607</c:v>
                </c:pt>
                <c:pt idx="222">
                  <c:v>92.36280967343879</c:v>
                </c:pt>
                <c:pt idx="223">
                  <c:v>94.473023237472475</c:v>
                </c:pt>
                <c:pt idx="224">
                  <c:v>96.598536688943668</c:v>
                </c:pt>
                <c:pt idx="225">
                  <c:v>98.738230088905851</c:v>
                </c:pt>
                <c:pt idx="226">
                  <c:v>100.89094384895041</c:v>
                </c:pt>
                <c:pt idx="227">
                  <c:v>103.05547945015118</c:v>
                </c:pt>
                <c:pt idx="228">
                  <c:v>105.23060024482025</c:v>
                </c:pt>
                <c:pt idx="229">
                  <c:v>107.41503234122452</c:v>
                </c:pt>
                <c:pt idx="230">
                  <c:v>109.60746557121534</c:v>
                </c:pt>
                <c:pt idx="231">
                  <c:v>111.80655454052338</c:v>
                </c:pt>
                <c:pt idx="232">
                  <c:v>114.01091976126617</c:v>
                </c:pt>
                <c:pt idx="233">
                  <c:v>116.21914886600847</c:v>
                </c:pt>
                <c:pt idx="234">
                  <c:v>118.42979790250669</c:v>
                </c:pt>
                <c:pt idx="235">
                  <c:v>120.64139270805556</c:v>
                </c:pt>
                <c:pt idx="236">
                  <c:v>122.85243036214433</c:v>
                </c:pt>
                <c:pt idx="237">
                  <c:v>125.06138071591508</c:v>
                </c:pt>
                <c:pt idx="238">
                  <c:v>127.26668799670347</c:v>
                </c:pt>
                <c:pt idx="239">
                  <c:v>129.46677248572902</c:v>
                </c:pt>
                <c:pt idx="240">
                  <c:v>131.66003226679214</c:v>
                </c:pt>
                <c:pt idx="241">
                  <c:v>133.84484504362459</c:v>
                </c:pt>
                <c:pt idx="242">
                  <c:v>136.01957002333597</c:v>
                </c:pt>
                <c:pt idx="243">
                  <c:v>138.18254986319405</c:v>
                </c:pt>
                <c:pt idx="244">
                  <c:v>140.33211267777983</c:v>
                </c:pt>
                <c:pt idx="245">
                  <c:v>142.46657410336388</c:v>
                </c:pt>
                <c:pt idx="246">
                  <c:v>144.58423941616243</c:v>
                </c:pt>
                <c:pt idx="247">
                  <c:v>146.68340570094932</c:v>
                </c:pt>
                <c:pt idx="248">
                  <c:v>148.76236406632603</c:v>
                </c:pt>
                <c:pt idx="249">
                  <c:v>150.81940190278249</c:v>
                </c:pt>
                <c:pt idx="250">
                  <c:v>152.8528051795235</c:v>
                </c:pt>
                <c:pt idx="251">
                  <c:v>154.86086077588413</c:v>
                </c:pt>
                <c:pt idx="252">
                  <c:v>156.84185884301556</c:v>
                </c:pt>
                <c:pt idx="253">
                  <c:v>158.79409519139188</c:v>
                </c:pt>
                <c:pt idx="254">
                  <c:v>160.71587369956714</c:v>
                </c:pt>
                <c:pt idx="255">
                  <c:v>162.6055087395014</c:v>
                </c:pt>
                <c:pt idx="256">
                  <c:v>164.46132761367573</c:v>
                </c:pt>
                <c:pt idx="257">
                  <c:v>166.28167299912957</c:v>
                </c:pt>
                <c:pt idx="258">
                  <c:v>168.06490539347888</c:v>
                </c:pt>
                <c:pt idx="259">
                  <c:v>169.80940555791142</c:v>
                </c:pt>
                <c:pt idx="260">
                  <c:v>171.51357695210717</c:v>
                </c:pt>
                <c:pt idx="261">
                  <c:v>173.17584815599506</c:v>
                </c:pt>
                <c:pt idx="262">
                  <c:v>174.79467527323641</c:v>
                </c:pt>
                <c:pt idx="263">
                  <c:v>176.36854431131607</c:v>
                </c:pt>
                <c:pt idx="264">
                  <c:v>177.89597353312809</c:v>
                </c:pt>
                <c:pt idx="265">
                  <c:v>179.37551577496239</c:v>
                </c:pt>
                <c:pt idx="266">
                  <c:v>180.80576072583324</c:v>
                </c:pt>
                <c:pt idx="267">
                  <c:v>182.18533716313658</c:v>
                </c:pt>
                <c:pt idx="268">
                  <c:v>183.51291513968721</c:v>
                </c:pt>
                <c:pt idx="269">
                  <c:v>184.78720811726151</c:v>
                </c:pt>
                <c:pt idx="270">
                  <c:v>186.00697504186186</c:v>
                </c:pt>
                <c:pt idx="271">
                  <c:v>187.17102235602275</c:v>
                </c:pt>
                <c:pt idx="272">
                  <c:v>188.27820594359562</c:v>
                </c:pt>
                <c:pt idx="273">
                  <c:v>189.32743300258028</c:v>
                </c:pt>
                <c:pt idx="274">
                  <c:v>190.31766384171416</c:v>
                </c:pt>
                <c:pt idx="275">
                  <c:v>191.24791359668717</c:v>
                </c:pt>
                <c:pt idx="276">
                  <c:v>192.11725386201741</c:v>
                </c:pt>
                <c:pt idx="277">
                  <c:v>192.92481423480467</c:v>
                </c:pt>
                <c:pt idx="278">
                  <c:v>193.66978376676863</c:v>
                </c:pt>
                <c:pt idx="279">
                  <c:v>194.35141232118153</c:v>
                </c:pt>
                <c:pt idx="280">
                  <c:v>194.96901183151741</c:v>
                </c:pt>
                <c:pt idx="281">
                  <c:v>195.52195745886209</c:v>
                </c:pt>
                <c:pt idx="282">
                  <c:v>196.00968864535824</c:v>
                </c:pt>
                <c:pt idx="283">
                  <c:v>196.43171006119977</c:v>
                </c:pt>
                <c:pt idx="284">
                  <c:v>196.78759244293622</c:v>
                </c:pt>
                <c:pt idx="285">
                  <c:v>197.07697332110061</c:v>
                </c:pt>
                <c:pt idx="286">
                  <c:v>197.29955763543481</c:v>
                </c:pt>
                <c:pt idx="287">
                  <c:v>197.45511823625031</c:v>
                </c:pt>
                <c:pt idx="288">
                  <c:v>197.54349627073202</c:v>
                </c:pt>
                <c:pt idx="289">
                  <c:v>197.56460145326528</c:v>
                </c:pt>
                <c:pt idx="290">
                  <c:v>197.51841221914259</c:v>
                </c:pt>
                <c:pt idx="291">
                  <c:v>197.40497576128297</c:v>
                </c:pt>
                <c:pt idx="292">
                  <c:v>197.2244079498771</c:v>
                </c:pt>
                <c:pt idx="293">
                  <c:v>196.97689313514962</c:v>
                </c:pt>
                <c:pt idx="294">
                  <c:v>196.66268383370814</c:v>
                </c:pt>
                <c:pt idx="295">
                  <c:v>196.28210029922667</c:v>
                </c:pt>
                <c:pt idx="296">
                  <c:v>195.83552997848466</c:v>
                </c:pt>
                <c:pt idx="297">
                  <c:v>195.32342685405533</c:v>
                </c:pt>
                <c:pt idx="298">
                  <c:v>194.74631067520411</c:v>
                </c:pt>
                <c:pt idx="299">
                  <c:v>194.10476607882111</c:v>
                </c:pt>
                <c:pt idx="300">
                  <c:v>193.39944160246921</c:v>
                </c:pt>
                <c:pt idx="301">
                  <c:v>192.63104859187925</c:v>
                </c:pt>
                <c:pt idx="302">
                  <c:v>191.80036000546951</c:v>
                </c:pt>
                <c:pt idx="303">
                  <c:v>190.90820911870065</c:v>
                </c:pt>
                <c:pt idx="304">
                  <c:v>189.95548813130657</c:v>
                </c:pt>
                <c:pt idx="305">
                  <c:v>188.94314668065965</c:v>
                </c:pt>
                <c:pt idx="306">
                  <c:v>187.87219026473656</c:v>
                </c:pt>
                <c:pt idx="307">
                  <c:v>186.74367857835048</c:v>
                </c:pt>
                <c:pt idx="308">
                  <c:v>185.55872376650177</c:v>
                </c:pt>
                <c:pt idx="309">
                  <c:v>184.31848859887566</c:v>
                </c:pt>
                <c:pt idx="310">
                  <c:v>183.02418456967851</c:v>
                </c:pt>
                <c:pt idx="311">
                  <c:v>181.6770699271575</c:v>
                </c:pt>
                <c:pt idx="312">
                  <c:v>180.27844763728476</c:v>
                </c:pt>
                <c:pt idx="313">
                  <c:v>178.82966328621501</c:v>
                </c:pt>
                <c:pt idx="314">
                  <c:v>177.33210292623724</c:v>
                </c:pt>
                <c:pt idx="315">
                  <c:v>175.7871908700385</c:v>
                </c:pt>
                <c:pt idx="316">
                  <c:v>174.19638743818473</c:v>
                </c:pt>
                <c:pt idx="317">
                  <c:v>172.56118666479261</c:v>
                </c:pt>
                <c:pt idx="318">
                  <c:v>170.88311396642422</c:v>
                </c:pt>
                <c:pt idx="319">
                  <c:v>169.1637237792782</c:v>
                </c:pt>
                <c:pt idx="320">
                  <c:v>167.4045971697804</c:v>
                </c:pt>
                <c:pt idx="321">
                  <c:v>165.60733942369006</c:v>
                </c:pt>
                <c:pt idx="322">
                  <c:v>163.77357761883948</c:v>
                </c:pt>
                <c:pt idx="323">
                  <c:v>161.90495818661029</c:v>
                </c:pt>
                <c:pt idx="324">
                  <c:v>160.0031444672228</c:v>
                </c:pt>
                <c:pt idx="325">
                  <c:v>158.0698142638746</c:v>
                </c:pt>
                <c:pt idx="326">
                  <c:v>156.10665740070951</c:v>
                </c:pt>
                <c:pt idx="327">
                  <c:v>154.1153732895327</c:v>
                </c:pt>
                <c:pt idx="328">
                  <c:v>152.09766851010761</c:v>
                </c:pt>
                <c:pt idx="329">
                  <c:v>150.05525440877869</c:v>
                </c:pt>
                <c:pt idx="330">
                  <c:v>147.98984472006211</c:v>
                </c:pt>
                <c:pt idx="331">
                  <c:v>145.90315321573055</c:v>
                </c:pt>
                <c:pt idx="332">
                  <c:v>143.79689138579465</c:v>
                </c:pt>
                <c:pt idx="333">
                  <c:v>141.67276615564677</c:v>
                </c:pt>
                <c:pt idx="334">
                  <c:v>139.53247764348973</c:v>
                </c:pt>
                <c:pt idx="335">
                  <c:v>137.37771696201642</c:v>
                </c:pt>
                <c:pt idx="336">
                  <c:v>135.2101640681463</c:v>
                </c:pt>
                <c:pt idx="337">
                  <c:v>133.03148566445225</c:v>
                </c:pt>
                <c:pt idx="338">
                  <c:v>130.84333315573434</c:v>
                </c:pt>
                <c:pt idx="339">
                  <c:v>128.64734066401266</c:v>
                </c:pt>
                <c:pt idx="340">
                  <c:v>126.44512310502107</c:v>
                </c:pt>
                <c:pt idx="341">
                  <c:v>124.23827432908779</c:v>
                </c:pt>
                <c:pt idx="342">
                  <c:v>122.02836532908935</c:v>
                </c:pt>
                <c:pt idx="343">
                  <c:v>119.81694251795935</c:v>
                </c:pt>
                <c:pt idx="344">
                  <c:v>117.60552607802741</c:v>
                </c:pt>
                <c:pt idx="345">
                  <c:v>115.39560838425297</c:v>
                </c:pt>
                <c:pt idx="346">
                  <c:v>113.18865250320748</c:v>
                </c:pt>
                <c:pt idx="347">
                  <c:v>110.98609076944545</c:v>
                </c:pt>
                <c:pt idx="348">
                  <c:v>108.78932344069197</c:v>
                </c:pt>
                <c:pt idx="349">
                  <c:v>106.5997174330605</c:v>
                </c:pt>
                <c:pt idx="350">
                  <c:v>104.41860513730335</c:v>
                </c:pt>
                <c:pt idx="351">
                  <c:v>102.24728331688509</c:v>
                </c:pt>
                <c:pt idx="352">
                  <c:v>100.08701208846172</c:v>
                </c:pt>
                <c:pt idx="353">
                  <c:v>97.939013985140988</c:v>
                </c:pt>
                <c:pt idx="354">
                  <c:v>95.804473102696804</c:v>
                </c:pt>
                <c:pt idx="355">
                  <c:v>93.684534328711649</c:v>
                </c:pt>
                <c:pt idx="356">
                  <c:v>91.580302654424926</c:v>
                </c:pt>
                <c:pt idx="357">
                  <c:v>89.492842568876412</c:v>
                </c:pt>
                <c:pt idx="358">
                  <c:v>87.423177534747467</c:v>
                </c:pt>
                <c:pt idx="359">
                  <c:v>85.372289545124886</c:v>
                </c:pt>
                <c:pt idx="360">
                  <c:v>83.341118760237876</c:v>
                </c:pt>
                <c:pt idx="361">
                  <c:v>81.330563223052863</c:v>
                </c:pt>
                <c:pt idx="362">
                  <c:v>79.341478652450562</c:v>
                </c:pt>
                <c:pt idx="363">
                  <c:v>77.374678312557464</c:v>
                </c:pt>
                <c:pt idx="364">
                  <c:v>75.430932956658495</c:v>
                </c:pt>
                <c:pt idx="365">
                  <c:v>73.510970843980445</c:v>
                </c:pt>
                <c:pt idx="366">
                  <c:v>71.615477827505956</c:v>
                </c:pt>
                <c:pt idx="367">
                  <c:v>69.745097510857249</c:v>
                </c:pt>
                <c:pt idx="368">
                  <c:v>67.900431472174958</c:v>
                </c:pt>
                <c:pt idx="369">
                  <c:v>66.082039552813768</c:v>
                </c:pt>
                <c:pt idx="370">
                  <c:v>64.290440208579824</c:v>
                </c:pt>
                <c:pt idx="371">
                  <c:v>62.526110921148415</c:v>
                </c:pt>
                <c:pt idx="372">
                  <c:v>60.789488667220645</c:v>
                </c:pt>
                <c:pt idx="373">
                  <c:v>59.080970442909106</c:v>
                </c:pt>
                <c:pt idx="374">
                  <c:v>57.400913840779928</c:v>
                </c:pt>
                <c:pt idx="375">
                  <c:v>55.749637676926952</c:v>
                </c:pt>
                <c:pt idx="376">
                  <c:v>54.127422665408425</c:v>
                </c:pt>
                <c:pt idx="377">
                  <c:v>52.534512137341729</c:v>
                </c:pt>
                <c:pt idx="378">
                  <c:v>50.97111280192339</c:v>
                </c:pt>
                <c:pt idx="379">
                  <c:v>49.437395546622817</c:v>
                </c:pt>
                <c:pt idx="380">
                  <c:v>47.933496273785842</c:v>
                </c:pt>
                <c:pt idx="381">
                  <c:v>46.459516770881443</c:v>
                </c:pt>
                <c:pt idx="382">
                  <c:v>45.015525611628014</c:v>
                </c:pt>
                <c:pt idx="383">
                  <c:v>43.601559085247274</c:v>
                </c:pt>
                <c:pt idx="384">
                  <c:v>42.217622151111264</c:v>
                </c:pt>
                <c:pt idx="385">
                  <c:v>40.863689416073825</c:v>
                </c:pt>
                <c:pt idx="386">
                  <c:v>39.539706131808465</c:v>
                </c:pt>
                <c:pt idx="387">
                  <c:v>38.245589209512644</c:v>
                </c:pt>
                <c:pt idx="388">
                  <c:v>36.981228249381729</c:v>
                </c:pt>
                <c:pt idx="389">
                  <c:v>35.746486582305259</c:v>
                </c:pt>
                <c:pt idx="390">
                  <c:v>34.541202321291834</c:v>
                </c:pt>
                <c:pt idx="391">
                  <c:v>33.365189420188997</c:v>
                </c:pt>
                <c:pt idx="392">
                  <c:v>32.218238737327347</c:v>
                </c:pt>
                <c:pt idx="393">
                  <c:v>31.100119101786714</c:v>
                </c:pt>
                <c:pt idx="394">
                  <c:v>30.010578380054017</c:v>
                </c:pt>
                <c:pt idx="395">
                  <c:v>28.949344540917231</c:v>
                </c:pt>
                <c:pt idx="396">
                  <c:v>27.916126716519372</c:v>
                </c:pt>
                <c:pt idx="397">
                  <c:v>26.910616257576972</c:v>
                </c:pt>
                <c:pt idx="398">
                  <c:v>25.932487780851826</c:v>
                </c:pt>
                <c:pt idx="399">
                  <c:v>24.981400207050729</c:v>
                </c:pt>
                <c:pt idx="400">
                  <c:v>24.056997787415707</c:v>
                </c:pt>
                <c:pt idx="401">
                  <c:v>23.15891111735657</c:v>
                </c:pt>
                <c:pt idx="402">
                  <c:v>22.286758135568295</c:v>
                </c:pt>
                <c:pt idx="403">
                  <c:v>21.440145107166583</c:v>
                </c:pt>
                <c:pt idx="404">
                  <c:v>20.618667589467499</c:v>
                </c:pt>
                <c:pt idx="405">
                  <c:v>19.821911379128604</c:v>
                </c:pt>
                <c:pt idx="406">
                  <c:v>19.049453439461377</c:v>
                </c:pt>
                <c:pt idx="407">
                  <c:v>18.300862806816433</c:v>
                </c:pt>
                <c:pt idx="408">
                  <c:v>17.575701475034144</c:v>
                </c:pt>
                <c:pt idx="409">
                  <c:v>16.873525257043767</c:v>
                </c:pt>
                <c:pt idx="410">
                  <c:v>16.193884622783255</c:v>
                </c:pt>
                <c:pt idx="411">
                  <c:v>15.536325512700055</c:v>
                </c:pt>
                <c:pt idx="412">
                  <c:v>14.900390126179598</c:v>
                </c:pt>
                <c:pt idx="413">
                  <c:v>14.285617684333017</c:v>
                </c:pt>
                <c:pt idx="414">
                  <c:v>13.691545166658297</c:v>
                </c:pt>
                <c:pt idx="415">
                  <c:v>13.117708021170181</c:v>
                </c:pt>
                <c:pt idx="416">
                  <c:v>12.563640847672323</c:v>
                </c:pt>
                <c:pt idx="417">
                  <c:v>12.028878053921709</c:v>
                </c:pt>
                <c:pt idx="418">
                  <c:v>11.512954484508937</c:v>
                </c:pt>
                <c:pt idx="419">
                  <c:v>11.015406022348897</c:v>
                </c:pt>
                <c:pt idx="420">
                  <c:v>10.535770162744997</c:v>
                </c:pt>
                <c:pt idx="421">
                  <c:v>10.073586560055467</c:v>
                </c:pt>
                <c:pt idx="422">
                  <c:v>9.6283975470529075</c:v>
                </c:pt>
                <c:pt idx="423">
                  <c:v>9.1997486271280504</c:v>
                </c:pt>
                <c:pt idx="424">
                  <c:v>8.7871889395454463</c:v>
                </c:pt>
                <c:pt idx="425">
                  <c:v>8.3902716980122243</c:v>
                </c:pt>
                <c:pt idx="426">
                  <c:v>8.0085546028719659</c:v>
                </c:pt>
                <c:pt idx="427">
                  <c:v>7.6416002272830985</c:v>
                </c:pt>
                <c:pt idx="428">
                  <c:v>7.2889763777855716</c:v>
                </c:pt>
                <c:pt idx="429">
                  <c:v>6.9502564297011107</c:v>
                </c:pt>
                <c:pt idx="430">
                  <c:v>6.6250196378505466</c:v>
                </c:pt>
                <c:pt idx="431">
                  <c:v>6.312851423106836</c:v>
                </c:pt>
                <c:pt idx="432">
                  <c:v>6.0133436353348335</c:v>
                </c:pt>
                <c:pt idx="433">
                  <c:v>5.7260947932980635</c:v>
                </c:pt>
                <c:pt idx="434">
                  <c:v>5.4507103021389902</c:v>
                </c:pt>
                <c:pt idx="435">
                  <c:v>5.1868026490629973</c:v>
                </c:pt>
                <c:pt idx="436">
                  <c:v>4.9339915778768209</c:v>
                </c:pt>
                <c:pt idx="437">
                  <c:v>4.6919042430502946</c:v>
                </c:pt>
                <c:pt idx="438">
                  <c:v>4.4601753439855552</c:v>
                </c:pt>
                <c:pt idx="439">
                  <c:v>4.2384472401906468</c:v>
                </c:pt>
                <c:pt idx="440">
                  <c:v>4.0263700480648597</c:v>
                </c:pt>
                <c:pt idx="441">
                  <c:v>3.8236017200109327</c:v>
                </c:pt>
                <c:pt idx="442">
                  <c:v>3.6298081065950254</c:v>
                </c:pt>
                <c:pt idx="443">
                  <c:v>3.4446630024787339</c:v>
                </c:pt>
                <c:pt idx="444">
                  <c:v>3.2678481768487715</c:v>
                </c:pt>
                <c:pt idx="445">
                  <c:v>3.099053389069343</c:v>
                </c:pt>
                <c:pt idx="446">
                  <c:v>2.9379763902796605</c:v>
                </c:pt>
                <c:pt idx="447">
                  <c:v>2.784322911654741</c:v>
                </c:pt>
                <c:pt idx="448">
                  <c:v>2.6378066400416067</c:v>
                </c:pt>
                <c:pt idx="449">
                  <c:v>2.4981491816754424</c:v>
                </c:pt>
                <c:pt idx="450">
                  <c:v>2.365080014671201</c:v>
                </c:pt>
                <c:pt idx="451">
                  <c:v>2.2383364309756768</c:v>
                </c:pt>
                <c:pt idx="452">
                  <c:v>2.1176634684534275</c:v>
                </c:pt>
                <c:pt idx="453">
                  <c:v>2.0028138337670254</c:v>
                </c:pt>
                <c:pt idx="454">
                  <c:v>1.8935478166981672</c:v>
                </c:pt>
                <c:pt idx="455">
                  <c:v>1.7896331965413426</c:v>
                </c:pt>
                <c:pt idx="456">
                  <c:v>1.6908451411859053</c:v>
                </c:pt>
                <c:pt idx="457">
                  <c:v>1.5969660994859205</c:v>
                </c:pt>
                <c:pt idx="458">
                  <c:v>1.5077856874998787</c:v>
                </c:pt>
                <c:pt idx="459">
                  <c:v>1.4231005691645728</c:v>
                </c:pt>
                <c:pt idx="460">
                  <c:v>1.3427143319490784</c:v>
                </c:pt>
                <c:pt idx="461">
                  <c:v>1.2664373580160262</c:v>
                </c:pt>
                <c:pt idx="462">
                  <c:v>1.1940866913982231</c:v>
                </c:pt>
                <c:pt idx="463">
                  <c:v>1.1254859016793157</c:v>
                </c:pt>
                <c:pt idx="464">
                  <c:v>1.0604649446475969</c:v>
                </c:pt>
                <c:pt idx="465">
                  <c:v>0.99886002037234145</c:v>
                </c:pt>
                <c:pt idx="466">
                  <c:v>0.94051342913229263</c:v>
                </c:pt>
                <c:pt idx="467">
                  <c:v>0.88527342560612354</c:v>
                </c:pt>
                <c:pt idx="468">
                  <c:v>0.83299407171502038</c:v>
                </c:pt>
                <c:pt idx="469">
                  <c:v>0.78353508848789022</c:v>
                </c:pt>
                <c:pt idx="470">
                  <c:v>0.7367617073002819</c:v>
                </c:pt>
                <c:pt idx="471">
                  <c:v>0.69254452081887108</c:v>
                </c:pt>
                <c:pt idx="472">
                  <c:v>0.65075933396441776</c:v>
                </c:pt>
                <c:pt idx="473">
                  <c:v>0.61128701518739725</c:v>
                </c:pt>
                <c:pt idx="474">
                  <c:v>0.57401334833222806</c:v>
                </c:pt>
                <c:pt idx="475">
                  <c:v>0.53882888534799511</c:v>
                </c:pt>
                <c:pt idx="476">
                  <c:v>0.5056288000860828</c:v>
                </c:pt>
                <c:pt idx="477">
                  <c:v>0.47431274340794771</c:v>
                </c:pt>
                <c:pt idx="478">
                  <c:v>0.44478469980961016</c:v>
                </c:pt>
                <c:pt idx="479">
                  <c:v>0.41695284575325631</c:v>
                </c:pt>
                <c:pt idx="480">
                  <c:v>0.39072940988062926</c:v>
                </c:pt>
                <c:pt idx="481">
                  <c:v>0.36603053526769502</c:v>
                </c:pt>
                <c:pt idx="482">
                  <c:v>0.34277614386542254</c:v>
                </c:pt>
                <c:pt idx="483">
                  <c:v>0.32088980325737099</c:v>
                </c:pt>
                <c:pt idx="484">
                  <c:v>0.30029859585119367</c:v>
                </c:pt>
                <c:pt idx="485">
                  <c:v>0.2809329906081417</c:v>
                </c:pt>
                <c:pt idx="486">
                  <c:v>0.26272671740216408</c:v>
                </c:pt>
                <c:pt idx="487">
                  <c:v>0.24561664408826192</c:v>
                </c:pt>
                <c:pt idx="488">
                  <c:v>0.22954265634840379</c:v>
                </c:pt>
                <c:pt idx="489">
                  <c:v>0.21444754037247885</c:v>
                </c:pt>
                <c:pt idx="490">
                  <c:v>0.2002768684214882</c:v>
                </c:pt>
                <c:pt idx="491">
                  <c:v>0.1869788873104721</c:v>
                </c:pt>
                <c:pt idx="492">
                  <c:v>0.17450440983945861</c:v>
                </c:pt>
                <c:pt idx="493">
                  <c:v>0.16280670919208051</c:v>
                </c:pt>
                <c:pt idx="494">
                  <c:v>0.15184141631336129</c:v>
                </c:pt>
                <c:pt idx="495">
                  <c:v>0.14156642027054223</c:v>
                </c:pt>
                <c:pt idx="496">
                  <c:v>0.13194177159370071</c:v>
                </c:pt>
                <c:pt idx="497">
                  <c:v>0.12292958858626096</c:v>
                </c:pt>
                <c:pt idx="498">
                  <c:v>0.11449396658933135</c:v>
                </c:pt>
                <c:pt idx="499">
                  <c:v>0.10660089017809371</c:v>
                </c:pt>
                <c:pt idx="500">
                  <c:v>9.92181482632052E-2</c:v>
                </c:pt>
                <c:pt idx="501">
                  <c:v>9.2315252065338402E-2</c:v>
                </c:pt>
                <c:pt idx="502">
                  <c:v>8.5863355926569157E-2</c:v>
                </c:pt>
                <c:pt idx="503">
                  <c:v>7.983518091830355E-2</c:v>
                </c:pt>
                <c:pt idx="504">
                  <c:v>7.4204941201796701E-2</c:v>
                </c:pt>
                <c:pt idx="505">
                  <c:v>6.8948273094058446E-2</c:v>
                </c:pt>
                <c:pt idx="506">
                  <c:v>6.4042166789019472E-2</c:v>
                </c:pt>
                <c:pt idx="507">
                  <c:v>5.9464900681257822E-2</c:v>
                </c:pt>
                <c:pt idx="508">
                  <c:v>5.5195978237329968E-2</c:v>
                </c:pt>
                <c:pt idx="509">
                  <c:v>5.1216067357793112E-2</c:v>
                </c:pt>
                <c:pt idx="510">
                  <c:v>4.7506942171344393E-2</c:v>
                </c:pt>
                <c:pt idx="511">
                  <c:v>4.4051427201110174E-2</c:v>
                </c:pt>
                <c:pt idx="512">
                  <c:v>4.0833343841982388E-2</c:v>
                </c:pt>
                <c:pt idx="513">
                  <c:v>3.7837459087007815E-2</c:v>
                </c:pt>
                <c:pt idx="514">
                  <c:v>3.5049436440170903E-2</c:v>
                </c:pt>
                <c:pt idx="515">
                  <c:v>3.2455788952458382E-2</c:v>
                </c:pt>
                <c:pt idx="516">
                  <c:v>3.0043834317838761E-2</c:v>
                </c:pt>
                <c:pt idx="517">
                  <c:v>2.7801651965723057E-2</c:v>
                </c:pt>
                <c:pt idx="518">
                  <c:v>2.5718042086574324E-2</c:v>
                </c:pt>
                <c:pt idx="519">
                  <c:v>2.3782486527593575E-2</c:v>
                </c:pt>
                <c:pt idx="520">
                  <c:v>2.1985111495818586E-2</c:v>
                </c:pt>
                <c:pt idx="521">
                  <c:v>2.0316652006511518E-2</c:v>
                </c:pt>
                <c:pt idx="522">
                  <c:v>1.8768418015373888E-2</c:v>
                </c:pt>
                <c:pt idx="523">
                  <c:v>1.7332262173903226E-2</c:v>
                </c:pt>
                <c:pt idx="524">
                  <c:v>1.6000549148078663E-2</c:v>
                </c:pt>
                <c:pt idx="525">
                  <c:v>1.4766126441528804E-2</c:v>
                </c:pt>
                <c:pt idx="526">
                  <c:v>1.3622296665380482E-2</c:v>
                </c:pt>
                <c:pt idx="527">
                  <c:v>1.256279119810327E-2</c:v>
                </c:pt>
                <c:pt idx="528">
                  <c:v>1.158174517984514E-2</c:v>
                </c:pt>
                <c:pt idx="529">
                  <c:v>1.0673673786987947E-2</c:v>
                </c:pt>
                <c:pt idx="530">
                  <c:v>9.8334497339312172E-3</c:v>
                </c:pt>
                <c:pt idx="531">
                  <c:v>9.0562819504330701E-3</c:v>
                </c:pt>
                <c:pt idx="532">
                  <c:v>8.3376953841880468E-3</c:v>
                </c:pt>
                <c:pt idx="533">
                  <c:v>7.6735118796986438E-3</c:v>
                </c:pt>
                <c:pt idx="534">
                  <c:v>7.059832085894828E-3</c:v>
                </c:pt>
                <c:pt idx="535">
                  <c:v>6.493018346366149E-3</c:v>
                </c:pt>
                <c:pt idx="536">
                  <c:v>5.9696785274904402E-3</c:v>
                </c:pt>
                <c:pt idx="537">
                  <c:v>5.4866507411668519E-3</c:v>
                </c:pt>
                <c:pt idx="538">
                  <c:v>5.040988920283272E-3</c:v>
                </c:pt>
                <c:pt idx="539">
                  <c:v>4.6299492064661267E-3</c:v>
                </c:pt>
                <c:pt idx="540">
                  <c:v>4.2509771110698742E-3</c:v>
                </c:pt>
                <c:pt idx="541">
                  <c:v>3.9016954117609228E-3</c:v>
                </c:pt>
                <c:pt idx="542">
                  <c:v>3.5798927484324236E-3</c:v>
                </c:pt>
                <c:pt idx="543">
                  <c:v>3.2835128835511161E-3</c:v>
                </c:pt>
                <c:pt idx="544">
                  <c:v>3.0106445933805212E-3</c:v>
                </c:pt>
                <c:pt idx="545">
                  <c:v>2.7595121578458262E-3</c:v>
                </c:pt>
                <c:pt idx="546">
                  <c:v>2.5284664181020214E-3</c:v>
                </c:pt>
                <c:pt idx="547">
                  <c:v>2.3159763721360646E-3</c:v>
                </c:pt>
                <c:pt idx="548">
                  <c:v>2.1206212799755489E-3</c:v>
                </c:pt>
                <c:pt idx="549">
                  <c:v>1.9410832512882913E-3</c:v>
                </c:pt>
                <c:pt idx="550">
                  <c:v>1.77614028933896E-3</c:v>
                </c:pt>
                <c:pt idx="551">
                  <c:v>1.6246597664189733E-3</c:v>
                </c:pt>
                <c:pt idx="552">
                  <c:v>1.4855923069840916E-3</c:v>
                </c:pt>
                <c:pt idx="553">
                  <c:v>1.3579660558194616E-3</c:v>
                </c:pt>
                <c:pt idx="554">
                  <c:v>1.240881309604228E-3</c:v>
                </c:pt>
                <c:pt idx="555">
                  <c:v>1.1335054912667483E-3</c:v>
                </c:pt>
                <c:pt idx="556">
                  <c:v>1.035068447506924E-3</c:v>
                </c:pt>
                <c:pt idx="557">
                  <c:v>9.448580508140611E-4</c:v>
                </c:pt>
                <c:pt idx="558">
                  <c:v>8.6221608822718257E-4</c:v>
                </c:pt>
                <c:pt idx="559">
                  <c:v>7.8653441996999745E-4</c:v>
                </c:pt>
                <c:pt idx="560">
                  <c:v>7.1725139194508947E-4</c:v>
                </c:pt>
                <c:pt idx="561">
                  <c:v>6.5384848689157226E-4</c:v>
                </c:pt>
                <c:pt idx="562">
                  <c:v>5.9584719979819886E-4</c:v>
                </c:pt>
                <c:pt idx="563">
                  <c:v>5.4280612391983268E-4</c:v>
                </c:pt>
                <c:pt idx="564">
                  <c:v>4.9431823447017374E-4</c:v>
                </c:pt>
                <c:pt idx="565">
                  <c:v>4.5000835775816007E-4</c:v>
                </c:pt>
                <c:pt idx="566">
                  <c:v>4.0953081420019128E-4</c:v>
                </c:pt>
                <c:pt idx="567">
                  <c:v>3.7256722427596593E-4</c:v>
                </c:pt>
                <c:pt idx="568">
                  <c:v>3.3882446710310939E-4</c:v>
                </c:pt>
                <c:pt idx="569">
                  <c:v>3.0803278188543413E-4</c:v>
                </c:pt>
                <c:pt idx="570">
                  <c:v>2.7994400304265506E-4</c:v>
                </c:pt>
                <c:pt idx="571">
                  <c:v>2.5432992035631267E-4</c:v>
                </c:pt>
                <c:pt idx="572">
                  <c:v>2.3098075596835957E-4</c:v>
                </c:pt>
                <c:pt idx="573">
                  <c:v>2.0970375054627261E-4</c:v>
                </c:pt>
                <c:pt idx="574">
                  <c:v>1.9032185138232155E-4</c:v>
                </c:pt>
                <c:pt idx="575">
                  <c:v>1.7267249562571759E-4</c:v>
                </c:pt>
              </c:numCache>
            </c:numRef>
          </c:yVal>
          <c:smooth val="0"/>
        </c:ser>
        <c:ser>
          <c:idx val="7"/>
          <c:order val="7"/>
          <c:tx>
            <c:strRef>
              <c:f>'analysis repeat'!$I$15</c:f>
              <c:strCache>
                <c:ptCount val="1"/>
                <c:pt idx="0">
                  <c:v>thermal y fit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'analysis repeat'!$A$16:$A$17002</c:f>
              <c:numCache>
                <c:formatCode>General</c:formatCode>
                <c:ptCount val="16987"/>
                <c:pt idx="0">
                  <c:v>-287</c:v>
                </c:pt>
                <c:pt idx="1">
                  <c:v>-286</c:v>
                </c:pt>
                <c:pt idx="2">
                  <c:v>-285</c:v>
                </c:pt>
                <c:pt idx="3">
                  <c:v>-284</c:v>
                </c:pt>
                <c:pt idx="4">
                  <c:v>-283</c:v>
                </c:pt>
                <c:pt idx="5">
                  <c:v>-282</c:v>
                </c:pt>
                <c:pt idx="6">
                  <c:v>-281</c:v>
                </c:pt>
                <c:pt idx="7">
                  <c:v>-280</c:v>
                </c:pt>
                <c:pt idx="8">
                  <c:v>-279</c:v>
                </c:pt>
                <c:pt idx="9">
                  <c:v>-278</c:v>
                </c:pt>
                <c:pt idx="10">
                  <c:v>-277</c:v>
                </c:pt>
                <c:pt idx="11">
                  <c:v>-276</c:v>
                </c:pt>
                <c:pt idx="12">
                  <c:v>-275</c:v>
                </c:pt>
                <c:pt idx="13">
                  <c:v>-274</c:v>
                </c:pt>
                <c:pt idx="14">
                  <c:v>-273</c:v>
                </c:pt>
                <c:pt idx="15">
                  <c:v>-272</c:v>
                </c:pt>
                <c:pt idx="16">
                  <c:v>-271</c:v>
                </c:pt>
                <c:pt idx="17">
                  <c:v>-270</c:v>
                </c:pt>
                <c:pt idx="18">
                  <c:v>-269</c:v>
                </c:pt>
                <c:pt idx="19">
                  <c:v>-268</c:v>
                </c:pt>
                <c:pt idx="20">
                  <c:v>-267</c:v>
                </c:pt>
                <c:pt idx="21">
                  <c:v>-266</c:v>
                </c:pt>
                <c:pt idx="22">
                  <c:v>-265</c:v>
                </c:pt>
                <c:pt idx="23">
                  <c:v>-264</c:v>
                </c:pt>
                <c:pt idx="24">
                  <c:v>-263</c:v>
                </c:pt>
                <c:pt idx="25">
                  <c:v>-262</c:v>
                </c:pt>
                <c:pt idx="26">
                  <c:v>-261</c:v>
                </c:pt>
                <c:pt idx="27">
                  <c:v>-260</c:v>
                </c:pt>
                <c:pt idx="28">
                  <c:v>-259</c:v>
                </c:pt>
                <c:pt idx="29">
                  <c:v>-258</c:v>
                </c:pt>
                <c:pt idx="30">
                  <c:v>-257</c:v>
                </c:pt>
                <c:pt idx="31">
                  <c:v>-256</c:v>
                </c:pt>
                <c:pt idx="32">
                  <c:v>-255</c:v>
                </c:pt>
                <c:pt idx="33">
                  <c:v>-254</c:v>
                </c:pt>
                <c:pt idx="34">
                  <c:v>-253</c:v>
                </c:pt>
                <c:pt idx="35">
                  <c:v>-252</c:v>
                </c:pt>
                <c:pt idx="36">
                  <c:v>-251</c:v>
                </c:pt>
                <c:pt idx="37">
                  <c:v>-250</c:v>
                </c:pt>
                <c:pt idx="38">
                  <c:v>-249</c:v>
                </c:pt>
                <c:pt idx="39">
                  <c:v>-248</c:v>
                </c:pt>
                <c:pt idx="40">
                  <c:v>-247</c:v>
                </c:pt>
                <c:pt idx="41">
                  <c:v>-246</c:v>
                </c:pt>
                <c:pt idx="42">
                  <c:v>-245</c:v>
                </c:pt>
                <c:pt idx="43">
                  <c:v>-244</c:v>
                </c:pt>
                <c:pt idx="44">
                  <c:v>-243</c:v>
                </c:pt>
                <c:pt idx="45">
                  <c:v>-242</c:v>
                </c:pt>
                <c:pt idx="46">
                  <c:v>-241</c:v>
                </c:pt>
                <c:pt idx="47">
                  <c:v>-240</c:v>
                </c:pt>
                <c:pt idx="48">
                  <c:v>-239</c:v>
                </c:pt>
                <c:pt idx="49">
                  <c:v>-238</c:v>
                </c:pt>
                <c:pt idx="50">
                  <c:v>-237</c:v>
                </c:pt>
                <c:pt idx="51">
                  <c:v>-236</c:v>
                </c:pt>
                <c:pt idx="52">
                  <c:v>-235</c:v>
                </c:pt>
                <c:pt idx="53">
                  <c:v>-234</c:v>
                </c:pt>
                <c:pt idx="54">
                  <c:v>-233</c:v>
                </c:pt>
                <c:pt idx="55">
                  <c:v>-232</c:v>
                </c:pt>
                <c:pt idx="56">
                  <c:v>-231</c:v>
                </c:pt>
                <c:pt idx="57">
                  <c:v>-230</c:v>
                </c:pt>
                <c:pt idx="58">
                  <c:v>-229</c:v>
                </c:pt>
                <c:pt idx="59">
                  <c:v>-228</c:v>
                </c:pt>
                <c:pt idx="60">
                  <c:v>-227</c:v>
                </c:pt>
                <c:pt idx="61">
                  <c:v>-226</c:v>
                </c:pt>
                <c:pt idx="62">
                  <c:v>-225</c:v>
                </c:pt>
                <c:pt idx="63">
                  <c:v>-224</c:v>
                </c:pt>
                <c:pt idx="64">
                  <c:v>-223</c:v>
                </c:pt>
                <c:pt idx="65">
                  <c:v>-222</c:v>
                </c:pt>
                <c:pt idx="66">
                  <c:v>-221</c:v>
                </c:pt>
                <c:pt idx="67">
                  <c:v>-220</c:v>
                </c:pt>
                <c:pt idx="68">
                  <c:v>-219</c:v>
                </c:pt>
                <c:pt idx="69">
                  <c:v>-218</c:v>
                </c:pt>
                <c:pt idx="70">
                  <c:v>-217</c:v>
                </c:pt>
                <c:pt idx="71">
                  <c:v>-216</c:v>
                </c:pt>
                <c:pt idx="72">
                  <c:v>-215</c:v>
                </c:pt>
                <c:pt idx="73">
                  <c:v>-214</c:v>
                </c:pt>
                <c:pt idx="74">
                  <c:v>-213</c:v>
                </c:pt>
                <c:pt idx="75">
                  <c:v>-212</c:v>
                </c:pt>
                <c:pt idx="76">
                  <c:v>-211</c:v>
                </c:pt>
                <c:pt idx="77">
                  <c:v>-210</c:v>
                </c:pt>
                <c:pt idx="78">
                  <c:v>-209</c:v>
                </c:pt>
                <c:pt idx="79">
                  <c:v>-208</c:v>
                </c:pt>
                <c:pt idx="80">
                  <c:v>-207</c:v>
                </c:pt>
                <c:pt idx="81">
                  <c:v>-206</c:v>
                </c:pt>
                <c:pt idx="82">
                  <c:v>-205</c:v>
                </c:pt>
                <c:pt idx="83">
                  <c:v>-204</c:v>
                </c:pt>
                <c:pt idx="84">
                  <c:v>-203</c:v>
                </c:pt>
                <c:pt idx="85">
                  <c:v>-202</c:v>
                </c:pt>
                <c:pt idx="86">
                  <c:v>-201</c:v>
                </c:pt>
                <c:pt idx="87">
                  <c:v>-200</c:v>
                </c:pt>
                <c:pt idx="88">
                  <c:v>-199</c:v>
                </c:pt>
                <c:pt idx="89">
                  <c:v>-198</c:v>
                </c:pt>
                <c:pt idx="90">
                  <c:v>-197</c:v>
                </c:pt>
                <c:pt idx="91">
                  <c:v>-196</c:v>
                </c:pt>
                <c:pt idx="92">
                  <c:v>-195</c:v>
                </c:pt>
                <c:pt idx="93">
                  <c:v>-194</c:v>
                </c:pt>
                <c:pt idx="94">
                  <c:v>-193</c:v>
                </c:pt>
                <c:pt idx="95">
                  <c:v>-192</c:v>
                </c:pt>
                <c:pt idx="96">
                  <c:v>-191</c:v>
                </c:pt>
                <c:pt idx="97">
                  <c:v>-190</c:v>
                </c:pt>
                <c:pt idx="98">
                  <c:v>-189</c:v>
                </c:pt>
                <c:pt idx="99">
                  <c:v>-188</c:v>
                </c:pt>
                <c:pt idx="100">
                  <c:v>-187</c:v>
                </c:pt>
                <c:pt idx="101">
                  <c:v>-186</c:v>
                </c:pt>
                <c:pt idx="102">
                  <c:v>-185</c:v>
                </c:pt>
                <c:pt idx="103">
                  <c:v>-184</c:v>
                </c:pt>
                <c:pt idx="104">
                  <c:v>-183</c:v>
                </c:pt>
                <c:pt idx="105">
                  <c:v>-182</c:v>
                </c:pt>
                <c:pt idx="106">
                  <c:v>-181</c:v>
                </c:pt>
                <c:pt idx="107">
                  <c:v>-180</c:v>
                </c:pt>
                <c:pt idx="108">
                  <c:v>-179</c:v>
                </c:pt>
                <c:pt idx="109">
                  <c:v>-178</c:v>
                </c:pt>
                <c:pt idx="110">
                  <c:v>-177</c:v>
                </c:pt>
                <c:pt idx="111">
                  <c:v>-176</c:v>
                </c:pt>
                <c:pt idx="112">
                  <c:v>-175</c:v>
                </c:pt>
                <c:pt idx="113">
                  <c:v>-174</c:v>
                </c:pt>
                <c:pt idx="114">
                  <c:v>-173</c:v>
                </c:pt>
                <c:pt idx="115">
                  <c:v>-172</c:v>
                </c:pt>
                <c:pt idx="116">
                  <c:v>-171</c:v>
                </c:pt>
                <c:pt idx="117">
                  <c:v>-170</c:v>
                </c:pt>
                <c:pt idx="118">
                  <c:v>-169</c:v>
                </c:pt>
                <c:pt idx="119">
                  <c:v>-168</c:v>
                </c:pt>
                <c:pt idx="120">
                  <c:v>-167</c:v>
                </c:pt>
                <c:pt idx="121">
                  <c:v>-166</c:v>
                </c:pt>
                <c:pt idx="122">
                  <c:v>-165</c:v>
                </c:pt>
                <c:pt idx="123">
                  <c:v>-164</c:v>
                </c:pt>
                <c:pt idx="124">
                  <c:v>-163</c:v>
                </c:pt>
                <c:pt idx="125">
                  <c:v>-162</c:v>
                </c:pt>
                <c:pt idx="126">
                  <c:v>-161</c:v>
                </c:pt>
                <c:pt idx="127">
                  <c:v>-160</c:v>
                </c:pt>
                <c:pt idx="128">
                  <c:v>-159</c:v>
                </c:pt>
                <c:pt idx="129">
                  <c:v>-158</c:v>
                </c:pt>
                <c:pt idx="130">
                  <c:v>-157</c:v>
                </c:pt>
                <c:pt idx="131">
                  <c:v>-156</c:v>
                </c:pt>
                <c:pt idx="132">
                  <c:v>-155</c:v>
                </c:pt>
                <c:pt idx="133">
                  <c:v>-154</c:v>
                </c:pt>
                <c:pt idx="134">
                  <c:v>-153</c:v>
                </c:pt>
                <c:pt idx="135">
                  <c:v>-152</c:v>
                </c:pt>
                <c:pt idx="136">
                  <c:v>-151</c:v>
                </c:pt>
                <c:pt idx="137">
                  <c:v>-150</c:v>
                </c:pt>
                <c:pt idx="138">
                  <c:v>-149</c:v>
                </c:pt>
                <c:pt idx="139">
                  <c:v>-148</c:v>
                </c:pt>
                <c:pt idx="140">
                  <c:v>-147</c:v>
                </c:pt>
                <c:pt idx="141">
                  <c:v>-146</c:v>
                </c:pt>
                <c:pt idx="142">
                  <c:v>-145</c:v>
                </c:pt>
                <c:pt idx="143">
                  <c:v>-144</c:v>
                </c:pt>
                <c:pt idx="144">
                  <c:v>-143</c:v>
                </c:pt>
                <c:pt idx="145">
                  <c:v>-142</c:v>
                </c:pt>
                <c:pt idx="146">
                  <c:v>-141</c:v>
                </c:pt>
                <c:pt idx="147">
                  <c:v>-140</c:v>
                </c:pt>
                <c:pt idx="148">
                  <c:v>-139</c:v>
                </c:pt>
                <c:pt idx="149">
                  <c:v>-138</c:v>
                </c:pt>
                <c:pt idx="150">
                  <c:v>-137</c:v>
                </c:pt>
                <c:pt idx="151">
                  <c:v>-136</c:v>
                </c:pt>
                <c:pt idx="152">
                  <c:v>-135</c:v>
                </c:pt>
                <c:pt idx="153">
                  <c:v>-134</c:v>
                </c:pt>
                <c:pt idx="154">
                  <c:v>-133</c:v>
                </c:pt>
                <c:pt idx="155">
                  <c:v>-132</c:v>
                </c:pt>
                <c:pt idx="156">
                  <c:v>-131</c:v>
                </c:pt>
                <c:pt idx="157">
                  <c:v>-130</c:v>
                </c:pt>
                <c:pt idx="158">
                  <c:v>-129</c:v>
                </c:pt>
                <c:pt idx="159">
                  <c:v>-128</c:v>
                </c:pt>
                <c:pt idx="160">
                  <c:v>-127</c:v>
                </c:pt>
                <c:pt idx="161">
                  <c:v>-126</c:v>
                </c:pt>
                <c:pt idx="162">
                  <c:v>-125</c:v>
                </c:pt>
                <c:pt idx="163">
                  <c:v>-124</c:v>
                </c:pt>
                <c:pt idx="164">
                  <c:v>-123</c:v>
                </c:pt>
                <c:pt idx="165">
                  <c:v>-122</c:v>
                </c:pt>
                <c:pt idx="166">
                  <c:v>-121</c:v>
                </c:pt>
                <c:pt idx="167">
                  <c:v>-120</c:v>
                </c:pt>
                <c:pt idx="168">
                  <c:v>-119</c:v>
                </c:pt>
                <c:pt idx="169">
                  <c:v>-118</c:v>
                </c:pt>
                <c:pt idx="170">
                  <c:v>-117</c:v>
                </c:pt>
                <c:pt idx="171">
                  <c:v>-116</c:v>
                </c:pt>
                <c:pt idx="172">
                  <c:v>-115</c:v>
                </c:pt>
                <c:pt idx="173">
                  <c:v>-114</c:v>
                </c:pt>
                <c:pt idx="174">
                  <c:v>-113</c:v>
                </c:pt>
                <c:pt idx="175">
                  <c:v>-112</c:v>
                </c:pt>
                <c:pt idx="176">
                  <c:v>-111</c:v>
                </c:pt>
                <c:pt idx="177">
                  <c:v>-110</c:v>
                </c:pt>
                <c:pt idx="178">
                  <c:v>-109</c:v>
                </c:pt>
                <c:pt idx="179">
                  <c:v>-108</c:v>
                </c:pt>
                <c:pt idx="180">
                  <c:v>-107</c:v>
                </c:pt>
                <c:pt idx="181">
                  <c:v>-106</c:v>
                </c:pt>
                <c:pt idx="182">
                  <c:v>-105</c:v>
                </c:pt>
                <c:pt idx="183">
                  <c:v>-104</c:v>
                </c:pt>
                <c:pt idx="184">
                  <c:v>-103</c:v>
                </c:pt>
                <c:pt idx="185">
                  <c:v>-102</c:v>
                </c:pt>
                <c:pt idx="186">
                  <c:v>-101</c:v>
                </c:pt>
                <c:pt idx="187">
                  <c:v>-100</c:v>
                </c:pt>
                <c:pt idx="188">
                  <c:v>-99</c:v>
                </c:pt>
                <c:pt idx="189">
                  <c:v>-98</c:v>
                </c:pt>
                <c:pt idx="190">
                  <c:v>-97</c:v>
                </c:pt>
                <c:pt idx="191">
                  <c:v>-96</c:v>
                </c:pt>
                <c:pt idx="192">
                  <c:v>-95</c:v>
                </c:pt>
                <c:pt idx="193">
                  <c:v>-94</c:v>
                </c:pt>
                <c:pt idx="194">
                  <c:v>-93</c:v>
                </c:pt>
                <c:pt idx="195">
                  <c:v>-92</c:v>
                </c:pt>
                <c:pt idx="196">
                  <c:v>-91</c:v>
                </c:pt>
                <c:pt idx="197">
                  <c:v>-90</c:v>
                </c:pt>
                <c:pt idx="198">
                  <c:v>-89</c:v>
                </c:pt>
                <c:pt idx="199">
                  <c:v>-88</c:v>
                </c:pt>
                <c:pt idx="200">
                  <c:v>-87</c:v>
                </c:pt>
                <c:pt idx="201">
                  <c:v>-86</c:v>
                </c:pt>
                <c:pt idx="202">
                  <c:v>-85</c:v>
                </c:pt>
                <c:pt idx="203">
                  <c:v>-84</c:v>
                </c:pt>
                <c:pt idx="204">
                  <c:v>-83</c:v>
                </c:pt>
                <c:pt idx="205">
                  <c:v>-82</c:v>
                </c:pt>
                <c:pt idx="206">
                  <c:v>-81</c:v>
                </c:pt>
                <c:pt idx="207">
                  <c:v>-80</c:v>
                </c:pt>
                <c:pt idx="208">
                  <c:v>-79</c:v>
                </c:pt>
                <c:pt idx="209">
                  <c:v>-78</c:v>
                </c:pt>
                <c:pt idx="210">
                  <c:v>-77</c:v>
                </c:pt>
                <c:pt idx="211">
                  <c:v>-76</c:v>
                </c:pt>
                <c:pt idx="212">
                  <c:v>-75</c:v>
                </c:pt>
                <c:pt idx="213">
                  <c:v>-74</c:v>
                </c:pt>
                <c:pt idx="214">
                  <c:v>-73</c:v>
                </c:pt>
                <c:pt idx="215">
                  <c:v>-72</c:v>
                </c:pt>
                <c:pt idx="216">
                  <c:v>-71</c:v>
                </c:pt>
                <c:pt idx="217">
                  <c:v>-70</c:v>
                </c:pt>
                <c:pt idx="218">
                  <c:v>-69</c:v>
                </c:pt>
                <c:pt idx="219">
                  <c:v>-68</c:v>
                </c:pt>
                <c:pt idx="220">
                  <c:v>-67</c:v>
                </c:pt>
                <c:pt idx="221">
                  <c:v>-66</c:v>
                </c:pt>
                <c:pt idx="222">
                  <c:v>-65</c:v>
                </c:pt>
                <c:pt idx="223">
                  <c:v>-64</c:v>
                </c:pt>
                <c:pt idx="224">
                  <c:v>-63</c:v>
                </c:pt>
                <c:pt idx="225">
                  <c:v>-62</c:v>
                </c:pt>
                <c:pt idx="226">
                  <c:v>-61</c:v>
                </c:pt>
                <c:pt idx="227">
                  <c:v>-60</c:v>
                </c:pt>
                <c:pt idx="228">
                  <c:v>-59</c:v>
                </c:pt>
                <c:pt idx="229">
                  <c:v>-58</c:v>
                </c:pt>
                <c:pt idx="230">
                  <c:v>-57</c:v>
                </c:pt>
                <c:pt idx="231">
                  <c:v>-56</c:v>
                </c:pt>
                <c:pt idx="232">
                  <c:v>-55</c:v>
                </c:pt>
                <c:pt idx="233">
                  <c:v>-54</c:v>
                </c:pt>
                <c:pt idx="234">
                  <c:v>-53</c:v>
                </c:pt>
                <c:pt idx="235">
                  <c:v>-52</c:v>
                </c:pt>
                <c:pt idx="236">
                  <c:v>-51</c:v>
                </c:pt>
                <c:pt idx="237">
                  <c:v>-50</c:v>
                </c:pt>
                <c:pt idx="238">
                  <c:v>-49</c:v>
                </c:pt>
                <c:pt idx="239">
                  <c:v>-48</c:v>
                </c:pt>
                <c:pt idx="240">
                  <c:v>-47</c:v>
                </c:pt>
                <c:pt idx="241">
                  <c:v>-46</c:v>
                </c:pt>
                <c:pt idx="242">
                  <c:v>-45</c:v>
                </c:pt>
                <c:pt idx="243">
                  <c:v>-44</c:v>
                </c:pt>
                <c:pt idx="244">
                  <c:v>-43</c:v>
                </c:pt>
                <c:pt idx="245">
                  <c:v>-42</c:v>
                </c:pt>
                <c:pt idx="246">
                  <c:v>-41</c:v>
                </c:pt>
                <c:pt idx="247">
                  <c:v>-40</c:v>
                </c:pt>
                <c:pt idx="248">
                  <c:v>-39</c:v>
                </c:pt>
                <c:pt idx="249">
                  <c:v>-38</c:v>
                </c:pt>
                <c:pt idx="250">
                  <c:v>-37</c:v>
                </c:pt>
                <c:pt idx="251">
                  <c:v>-36</c:v>
                </c:pt>
                <c:pt idx="252">
                  <c:v>-35</c:v>
                </c:pt>
                <c:pt idx="253">
                  <c:v>-34</c:v>
                </c:pt>
                <c:pt idx="254">
                  <c:v>-33</c:v>
                </c:pt>
                <c:pt idx="255">
                  <c:v>-32</c:v>
                </c:pt>
                <c:pt idx="256">
                  <c:v>-31</c:v>
                </c:pt>
                <c:pt idx="257">
                  <c:v>-30</c:v>
                </c:pt>
                <c:pt idx="258">
                  <c:v>-29</c:v>
                </c:pt>
                <c:pt idx="259">
                  <c:v>-28</c:v>
                </c:pt>
                <c:pt idx="260">
                  <c:v>-27</c:v>
                </c:pt>
                <c:pt idx="261">
                  <c:v>-26</c:v>
                </c:pt>
                <c:pt idx="262">
                  <c:v>-25</c:v>
                </c:pt>
                <c:pt idx="263">
                  <c:v>-24</c:v>
                </c:pt>
                <c:pt idx="264">
                  <c:v>-23</c:v>
                </c:pt>
                <c:pt idx="265">
                  <c:v>-22</c:v>
                </c:pt>
                <c:pt idx="266">
                  <c:v>-21</c:v>
                </c:pt>
                <c:pt idx="267">
                  <c:v>-20</c:v>
                </c:pt>
                <c:pt idx="268">
                  <c:v>-19</c:v>
                </c:pt>
                <c:pt idx="269">
                  <c:v>-18</c:v>
                </c:pt>
                <c:pt idx="270">
                  <c:v>-17</c:v>
                </c:pt>
                <c:pt idx="271">
                  <c:v>-16</c:v>
                </c:pt>
                <c:pt idx="272">
                  <c:v>-15</c:v>
                </c:pt>
                <c:pt idx="273">
                  <c:v>-14</c:v>
                </c:pt>
                <c:pt idx="274">
                  <c:v>-13</c:v>
                </c:pt>
                <c:pt idx="275">
                  <c:v>-12</c:v>
                </c:pt>
                <c:pt idx="276">
                  <c:v>-11</c:v>
                </c:pt>
                <c:pt idx="277">
                  <c:v>-10</c:v>
                </c:pt>
                <c:pt idx="278">
                  <c:v>-9</c:v>
                </c:pt>
                <c:pt idx="279">
                  <c:v>-8</c:v>
                </c:pt>
                <c:pt idx="280">
                  <c:v>-7</c:v>
                </c:pt>
                <c:pt idx="281">
                  <c:v>-6</c:v>
                </c:pt>
                <c:pt idx="282">
                  <c:v>-5</c:v>
                </c:pt>
                <c:pt idx="283">
                  <c:v>-4</c:v>
                </c:pt>
                <c:pt idx="284">
                  <c:v>-3</c:v>
                </c:pt>
                <c:pt idx="285">
                  <c:v>-2</c:v>
                </c:pt>
                <c:pt idx="286">
                  <c:v>-1</c:v>
                </c:pt>
                <c:pt idx="287">
                  <c:v>0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7</c:v>
                </c:pt>
                <c:pt idx="295">
                  <c:v>8</c:v>
                </c:pt>
                <c:pt idx="296">
                  <c:v>9</c:v>
                </c:pt>
                <c:pt idx="297">
                  <c:v>10</c:v>
                </c:pt>
                <c:pt idx="298">
                  <c:v>11</c:v>
                </c:pt>
                <c:pt idx="299">
                  <c:v>12</c:v>
                </c:pt>
                <c:pt idx="300">
                  <c:v>13</c:v>
                </c:pt>
                <c:pt idx="301">
                  <c:v>14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19</c:v>
                </c:pt>
                <c:pt idx="307">
                  <c:v>20</c:v>
                </c:pt>
                <c:pt idx="308">
                  <c:v>21</c:v>
                </c:pt>
                <c:pt idx="309">
                  <c:v>22</c:v>
                </c:pt>
                <c:pt idx="310">
                  <c:v>23</c:v>
                </c:pt>
                <c:pt idx="311">
                  <c:v>24</c:v>
                </c:pt>
                <c:pt idx="312">
                  <c:v>25</c:v>
                </c:pt>
                <c:pt idx="313">
                  <c:v>26</c:v>
                </c:pt>
                <c:pt idx="314">
                  <c:v>27</c:v>
                </c:pt>
                <c:pt idx="315">
                  <c:v>28</c:v>
                </c:pt>
                <c:pt idx="316">
                  <c:v>29</c:v>
                </c:pt>
                <c:pt idx="317">
                  <c:v>30</c:v>
                </c:pt>
                <c:pt idx="318">
                  <c:v>31</c:v>
                </c:pt>
                <c:pt idx="319">
                  <c:v>32</c:v>
                </c:pt>
                <c:pt idx="320">
                  <c:v>33</c:v>
                </c:pt>
                <c:pt idx="321">
                  <c:v>34</c:v>
                </c:pt>
                <c:pt idx="322">
                  <c:v>35</c:v>
                </c:pt>
                <c:pt idx="323">
                  <c:v>36</c:v>
                </c:pt>
                <c:pt idx="324">
                  <c:v>37</c:v>
                </c:pt>
                <c:pt idx="325">
                  <c:v>38</c:v>
                </c:pt>
                <c:pt idx="326">
                  <c:v>39</c:v>
                </c:pt>
                <c:pt idx="327">
                  <c:v>40</c:v>
                </c:pt>
                <c:pt idx="328">
                  <c:v>41</c:v>
                </c:pt>
                <c:pt idx="329">
                  <c:v>42</c:v>
                </c:pt>
                <c:pt idx="330">
                  <c:v>43</c:v>
                </c:pt>
                <c:pt idx="331">
                  <c:v>44</c:v>
                </c:pt>
                <c:pt idx="332">
                  <c:v>45</c:v>
                </c:pt>
                <c:pt idx="333">
                  <c:v>46</c:v>
                </c:pt>
                <c:pt idx="334">
                  <c:v>47</c:v>
                </c:pt>
                <c:pt idx="335">
                  <c:v>48</c:v>
                </c:pt>
                <c:pt idx="336">
                  <c:v>49</c:v>
                </c:pt>
                <c:pt idx="337">
                  <c:v>50</c:v>
                </c:pt>
                <c:pt idx="338">
                  <c:v>51</c:v>
                </c:pt>
                <c:pt idx="339">
                  <c:v>52</c:v>
                </c:pt>
                <c:pt idx="340">
                  <c:v>53</c:v>
                </c:pt>
                <c:pt idx="341">
                  <c:v>54</c:v>
                </c:pt>
                <c:pt idx="342">
                  <c:v>55</c:v>
                </c:pt>
                <c:pt idx="343">
                  <c:v>56</c:v>
                </c:pt>
                <c:pt idx="344">
                  <c:v>57</c:v>
                </c:pt>
                <c:pt idx="345">
                  <c:v>58</c:v>
                </c:pt>
                <c:pt idx="346">
                  <c:v>59</c:v>
                </c:pt>
                <c:pt idx="347">
                  <c:v>60</c:v>
                </c:pt>
                <c:pt idx="348">
                  <c:v>61</c:v>
                </c:pt>
                <c:pt idx="349">
                  <c:v>62</c:v>
                </c:pt>
                <c:pt idx="350">
                  <c:v>63</c:v>
                </c:pt>
                <c:pt idx="351">
                  <c:v>64</c:v>
                </c:pt>
                <c:pt idx="352">
                  <c:v>65</c:v>
                </c:pt>
                <c:pt idx="353">
                  <c:v>66</c:v>
                </c:pt>
                <c:pt idx="354">
                  <c:v>67</c:v>
                </c:pt>
                <c:pt idx="355">
                  <c:v>68</c:v>
                </c:pt>
                <c:pt idx="356">
                  <c:v>69</c:v>
                </c:pt>
                <c:pt idx="357">
                  <c:v>70</c:v>
                </c:pt>
                <c:pt idx="358">
                  <c:v>71</c:v>
                </c:pt>
                <c:pt idx="359">
                  <c:v>72</c:v>
                </c:pt>
                <c:pt idx="360">
                  <c:v>73</c:v>
                </c:pt>
                <c:pt idx="361">
                  <c:v>74</c:v>
                </c:pt>
                <c:pt idx="362">
                  <c:v>75</c:v>
                </c:pt>
                <c:pt idx="363">
                  <c:v>76</c:v>
                </c:pt>
                <c:pt idx="364">
                  <c:v>77</c:v>
                </c:pt>
                <c:pt idx="365">
                  <c:v>78</c:v>
                </c:pt>
                <c:pt idx="366">
                  <c:v>79</c:v>
                </c:pt>
                <c:pt idx="367">
                  <c:v>80</c:v>
                </c:pt>
                <c:pt idx="368">
                  <c:v>81</c:v>
                </c:pt>
                <c:pt idx="369">
                  <c:v>82</c:v>
                </c:pt>
                <c:pt idx="370">
                  <c:v>83</c:v>
                </c:pt>
                <c:pt idx="371">
                  <c:v>84</c:v>
                </c:pt>
                <c:pt idx="372">
                  <c:v>85</c:v>
                </c:pt>
                <c:pt idx="373">
                  <c:v>86</c:v>
                </c:pt>
                <c:pt idx="374">
                  <c:v>87</c:v>
                </c:pt>
                <c:pt idx="375">
                  <c:v>88</c:v>
                </c:pt>
                <c:pt idx="376">
                  <c:v>89</c:v>
                </c:pt>
                <c:pt idx="377">
                  <c:v>90</c:v>
                </c:pt>
                <c:pt idx="378">
                  <c:v>91</c:v>
                </c:pt>
                <c:pt idx="379">
                  <c:v>92</c:v>
                </c:pt>
                <c:pt idx="380">
                  <c:v>93</c:v>
                </c:pt>
                <c:pt idx="381">
                  <c:v>94</c:v>
                </c:pt>
                <c:pt idx="382">
                  <c:v>95</c:v>
                </c:pt>
                <c:pt idx="383">
                  <c:v>96</c:v>
                </c:pt>
                <c:pt idx="384">
                  <c:v>97</c:v>
                </c:pt>
                <c:pt idx="385">
                  <c:v>98</c:v>
                </c:pt>
                <c:pt idx="386">
                  <c:v>99</c:v>
                </c:pt>
                <c:pt idx="387">
                  <c:v>100</c:v>
                </c:pt>
                <c:pt idx="388">
                  <c:v>101</c:v>
                </c:pt>
                <c:pt idx="389">
                  <c:v>102</c:v>
                </c:pt>
                <c:pt idx="390">
                  <c:v>103</c:v>
                </c:pt>
                <c:pt idx="391">
                  <c:v>104</c:v>
                </c:pt>
                <c:pt idx="392">
                  <c:v>105</c:v>
                </c:pt>
                <c:pt idx="393">
                  <c:v>106</c:v>
                </c:pt>
                <c:pt idx="394">
                  <c:v>107</c:v>
                </c:pt>
                <c:pt idx="395">
                  <c:v>108</c:v>
                </c:pt>
                <c:pt idx="396">
                  <c:v>109</c:v>
                </c:pt>
                <c:pt idx="397">
                  <c:v>110</c:v>
                </c:pt>
                <c:pt idx="398">
                  <c:v>111</c:v>
                </c:pt>
                <c:pt idx="399">
                  <c:v>112</c:v>
                </c:pt>
                <c:pt idx="400">
                  <c:v>113</c:v>
                </c:pt>
                <c:pt idx="401">
                  <c:v>114</c:v>
                </c:pt>
                <c:pt idx="402">
                  <c:v>115</c:v>
                </c:pt>
                <c:pt idx="403">
                  <c:v>116</c:v>
                </c:pt>
                <c:pt idx="404">
                  <c:v>117</c:v>
                </c:pt>
                <c:pt idx="405">
                  <c:v>118</c:v>
                </c:pt>
                <c:pt idx="406">
                  <c:v>119</c:v>
                </c:pt>
                <c:pt idx="407">
                  <c:v>120</c:v>
                </c:pt>
                <c:pt idx="408">
                  <c:v>121</c:v>
                </c:pt>
                <c:pt idx="409">
                  <c:v>122</c:v>
                </c:pt>
                <c:pt idx="410">
                  <c:v>123</c:v>
                </c:pt>
                <c:pt idx="411">
                  <c:v>124</c:v>
                </c:pt>
                <c:pt idx="412">
                  <c:v>125</c:v>
                </c:pt>
                <c:pt idx="413">
                  <c:v>126</c:v>
                </c:pt>
                <c:pt idx="414">
                  <c:v>127</c:v>
                </c:pt>
                <c:pt idx="415">
                  <c:v>128</c:v>
                </c:pt>
                <c:pt idx="416">
                  <c:v>129</c:v>
                </c:pt>
                <c:pt idx="417">
                  <c:v>130</c:v>
                </c:pt>
                <c:pt idx="418">
                  <c:v>131</c:v>
                </c:pt>
                <c:pt idx="419">
                  <c:v>132</c:v>
                </c:pt>
                <c:pt idx="420">
                  <c:v>133</c:v>
                </c:pt>
                <c:pt idx="421">
                  <c:v>134</c:v>
                </c:pt>
                <c:pt idx="422">
                  <c:v>135</c:v>
                </c:pt>
                <c:pt idx="423">
                  <c:v>136</c:v>
                </c:pt>
                <c:pt idx="424">
                  <c:v>137</c:v>
                </c:pt>
                <c:pt idx="425">
                  <c:v>138</c:v>
                </c:pt>
                <c:pt idx="426">
                  <c:v>139</c:v>
                </c:pt>
                <c:pt idx="427">
                  <c:v>140</c:v>
                </c:pt>
                <c:pt idx="428">
                  <c:v>141</c:v>
                </c:pt>
                <c:pt idx="429">
                  <c:v>142</c:v>
                </c:pt>
                <c:pt idx="430">
                  <c:v>143</c:v>
                </c:pt>
                <c:pt idx="431">
                  <c:v>144</c:v>
                </c:pt>
                <c:pt idx="432">
                  <c:v>145</c:v>
                </c:pt>
                <c:pt idx="433">
                  <c:v>146</c:v>
                </c:pt>
                <c:pt idx="434">
                  <c:v>147</c:v>
                </c:pt>
                <c:pt idx="435">
                  <c:v>148</c:v>
                </c:pt>
                <c:pt idx="436">
                  <c:v>149</c:v>
                </c:pt>
                <c:pt idx="437">
                  <c:v>150</c:v>
                </c:pt>
                <c:pt idx="438">
                  <c:v>151</c:v>
                </c:pt>
                <c:pt idx="439">
                  <c:v>152</c:v>
                </c:pt>
                <c:pt idx="440">
                  <c:v>153</c:v>
                </c:pt>
                <c:pt idx="441">
                  <c:v>154</c:v>
                </c:pt>
                <c:pt idx="442">
                  <c:v>155</c:v>
                </c:pt>
                <c:pt idx="443">
                  <c:v>156</c:v>
                </c:pt>
                <c:pt idx="444">
                  <c:v>157</c:v>
                </c:pt>
                <c:pt idx="445">
                  <c:v>158</c:v>
                </c:pt>
                <c:pt idx="446">
                  <c:v>159</c:v>
                </c:pt>
                <c:pt idx="447">
                  <c:v>160</c:v>
                </c:pt>
                <c:pt idx="448">
                  <c:v>161</c:v>
                </c:pt>
                <c:pt idx="449">
                  <c:v>162</c:v>
                </c:pt>
                <c:pt idx="450">
                  <c:v>163</c:v>
                </c:pt>
                <c:pt idx="451">
                  <c:v>164</c:v>
                </c:pt>
                <c:pt idx="452">
                  <c:v>165</c:v>
                </c:pt>
                <c:pt idx="453">
                  <c:v>166</c:v>
                </c:pt>
                <c:pt idx="454">
                  <c:v>167</c:v>
                </c:pt>
                <c:pt idx="455">
                  <c:v>168</c:v>
                </c:pt>
                <c:pt idx="456">
                  <c:v>169</c:v>
                </c:pt>
                <c:pt idx="457">
                  <c:v>170</c:v>
                </c:pt>
                <c:pt idx="458">
                  <c:v>171</c:v>
                </c:pt>
                <c:pt idx="459">
                  <c:v>172</c:v>
                </c:pt>
                <c:pt idx="460">
                  <c:v>173</c:v>
                </c:pt>
                <c:pt idx="461">
                  <c:v>174</c:v>
                </c:pt>
                <c:pt idx="462">
                  <c:v>175</c:v>
                </c:pt>
                <c:pt idx="463">
                  <c:v>176</c:v>
                </c:pt>
                <c:pt idx="464">
                  <c:v>177</c:v>
                </c:pt>
                <c:pt idx="465">
                  <c:v>178</c:v>
                </c:pt>
                <c:pt idx="466">
                  <c:v>179</c:v>
                </c:pt>
                <c:pt idx="467">
                  <c:v>180</c:v>
                </c:pt>
                <c:pt idx="468">
                  <c:v>181</c:v>
                </c:pt>
                <c:pt idx="469">
                  <c:v>182</c:v>
                </c:pt>
                <c:pt idx="470">
                  <c:v>183</c:v>
                </c:pt>
                <c:pt idx="471">
                  <c:v>184</c:v>
                </c:pt>
                <c:pt idx="472">
                  <c:v>185</c:v>
                </c:pt>
                <c:pt idx="473">
                  <c:v>186</c:v>
                </c:pt>
                <c:pt idx="474">
                  <c:v>187</c:v>
                </c:pt>
                <c:pt idx="475">
                  <c:v>188</c:v>
                </c:pt>
                <c:pt idx="476">
                  <c:v>189</c:v>
                </c:pt>
                <c:pt idx="477">
                  <c:v>190</c:v>
                </c:pt>
                <c:pt idx="478">
                  <c:v>191</c:v>
                </c:pt>
                <c:pt idx="479">
                  <c:v>192</c:v>
                </c:pt>
                <c:pt idx="480">
                  <c:v>193</c:v>
                </c:pt>
                <c:pt idx="481">
                  <c:v>194</c:v>
                </c:pt>
                <c:pt idx="482">
                  <c:v>195</c:v>
                </c:pt>
                <c:pt idx="483">
                  <c:v>196</c:v>
                </c:pt>
                <c:pt idx="484">
                  <c:v>197</c:v>
                </c:pt>
                <c:pt idx="485">
                  <c:v>198</c:v>
                </c:pt>
                <c:pt idx="486">
                  <c:v>199</c:v>
                </c:pt>
                <c:pt idx="487">
                  <c:v>200</c:v>
                </c:pt>
                <c:pt idx="488">
                  <c:v>201</c:v>
                </c:pt>
                <c:pt idx="489">
                  <c:v>202</c:v>
                </c:pt>
                <c:pt idx="490">
                  <c:v>203</c:v>
                </c:pt>
                <c:pt idx="491">
                  <c:v>204</c:v>
                </c:pt>
                <c:pt idx="492">
                  <c:v>205</c:v>
                </c:pt>
                <c:pt idx="493">
                  <c:v>206</c:v>
                </c:pt>
                <c:pt idx="494">
                  <c:v>207</c:v>
                </c:pt>
                <c:pt idx="495">
                  <c:v>208</c:v>
                </c:pt>
                <c:pt idx="496">
                  <c:v>209</c:v>
                </c:pt>
                <c:pt idx="497">
                  <c:v>210</c:v>
                </c:pt>
                <c:pt idx="498">
                  <c:v>211</c:v>
                </c:pt>
                <c:pt idx="499">
                  <c:v>212</c:v>
                </c:pt>
                <c:pt idx="500">
                  <c:v>213</c:v>
                </c:pt>
                <c:pt idx="501">
                  <c:v>214</c:v>
                </c:pt>
                <c:pt idx="502">
                  <c:v>215</c:v>
                </c:pt>
                <c:pt idx="503">
                  <c:v>216</c:v>
                </c:pt>
                <c:pt idx="504">
                  <c:v>217</c:v>
                </c:pt>
                <c:pt idx="505">
                  <c:v>218</c:v>
                </c:pt>
                <c:pt idx="506">
                  <c:v>219</c:v>
                </c:pt>
                <c:pt idx="507">
                  <c:v>220</c:v>
                </c:pt>
                <c:pt idx="508">
                  <c:v>221</c:v>
                </c:pt>
                <c:pt idx="509">
                  <c:v>222</c:v>
                </c:pt>
                <c:pt idx="510">
                  <c:v>223</c:v>
                </c:pt>
                <c:pt idx="511">
                  <c:v>224</c:v>
                </c:pt>
                <c:pt idx="512">
                  <c:v>225</c:v>
                </c:pt>
                <c:pt idx="513">
                  <c:v>226</c:v>
                </c:pt>
                <c:pt idx="514">
                  <c:v>227</c:v>
                </c:pt>
                <c:pt idx="515">
                  <c:v>228</c:v>
                </c:pt>
                <c:pt idx="516">
                  <c:v>229</c:v>
                </c:pt>
                <c:pt idx="517">
                  <c:v>230</c:v>
                </c:pt>
                <c:pt idx="518">
                  <c:v>231</c:v>
                </c:pt>
                <c:pt idx="519">
                  <c:v>232</c:v>
                </c:pt>
                <c:pt idx="520">
                  <c:v>233</c:v>
                </c:pt>
                <c:pt idx="521">
                  <c:v>234</c:v>
                </c:pt>
                <c:pt idx="522">
                  <c:v>235</c:v>
                </c:pt>
                <c:pt idx="523">
                  <c:v>236</c:v>
                </c:pt>
                <c:pt idx="524">
                  <c:v>237</c:v>
                </c:pt>
                <c:pt idx="525">
                  <c:v>238</c:v>
                </c:pt>
                <c:pt idx="526">
                  <c:v>239</c:v>
                </c:pt>
                <c:pt idx="527">
                  <c:v>240</c:v>
                </c:pt>
                <c:pt idx="528">
                  <c:v>241</c:v>
                </c:pt>
                <c:pt idx="529">
                  <c:v>242</c:v>
                </c:pt>
                <c:pt idx="530">
                  <c:v>243</c:v>
                </c:pt>
                <c:pt idx="531">
                  <c:v>244</c:v>
                </c:pt>
                <c:pt idx="532">
                  <c:v>245</c:v>
                </c:pt>
                <c:pt idx="533">
                  <c:v>246</c:v>
                </c:pt>
                <c:pt idx="534">
                  <c:v>247</c:v>
                </c:pt>
                <c:pt idx="535">
                  <c:v>248</c:v>
                </c:pt>
                <c:pt idx="536">
                  <c:v>249</c:v>
                </c:pt>
                <c:pt idx="537">
                  <c:v>250</c:v>
                </c:pt>
                <c:pt idx="538">
                  <c:v>251</c:v>
                </c:pt>
                <c:pt idx="539">
                  <c:v>252</c:v>
                </c:pt>
                <c:pt idx="540">
                  <c:v>253</c:v>
                </c:pt>
                <c:pt idx="541">
                  <c:v>254</c:v>
                </c:pt>
                <c:pt idx="542">
                  <c:v>255</c:v>
                </c:pt>
                <c:pt idx="543">
                  <c:v>256</c:v>
                </c:pt>
                <c:pt idx="544">
                  <c:v>257</c:v>
                </c:pt>
                <c:pt idx="545">
                  <c:v>258</c:v>
                </c:pt>
                <c:pt idx="546">
                  <c:v>259</c:v>
                </c:pt>
                <c:pt idx="547">
                  <c:v>260</c:v>
                </c:pt>
                <c:pt idx="548">
                  <c:v>261</c:v>
                </c:pt>
                <c:pt idx="549">
                  <c:v>262</c:v>
                </c:pt>
                <c:pt idx="550">
                  <c:v>263</c:v>
                </c:pt>
                <c:pt idx="551">
                  <c:v>264</c:v>
                </c:pt>
                <c:pt idx="552">
                  <c:v>265</c:v>
                </c:pt>
                <c:pt idx="553">
                  <c:v>266</c:v>
                </c:pt>
                <c:pt idx="554">
                  <c:v>267</c:v>
                </c:pt>
                <c:pt idx="555">
                  <c:v>268</c:v>
                </c:pt>
                <c:pt idx="556">
                  <c:v>269</c:v>
                </c:pt>
                <c:pt idx="557">
                  <c:v>270</c:v>
                </c:pt>
                <c:pt idx="558">
                  <c:v>271</c:v>
                </c:pt>
                <c:pt idx="559">
                  <c:v>272</c:v>
                </c:pt>
                <c:pt idx="560">
                  <c:v>273</c:v>
                </c:pt>
                <c:pt idx="561">
                  <c:v>274</c:v>
                </c:pt>
                <c:pt idx="562">
                  <c:v>275</c:v>
                </c:pt>
                <c:pt idx="563">
                  <c:v>276</c:v>
                </c:pt>
                <c:pt idx="564">
                  <c:v>277</c:v>
                </c:pt>
                <c:pt idx="565">
                  <c:v>278</c:v>
                </c:pt>
                <c:pt idx="566">
                  <c:v>279</c:v>
                </c:pt>
                <c:pt idx="567">
                  <c:v>280</c:v>
                </c:pt>
                <c:pt idx="568">
                  <c:v>281</c:v>
                </c:pt>
                <c:pt idx="569">
                  <c:v>282</c:v>
                </c:pt>
                <c:pt idx="570">
                  <c:v>283</c:v>
                </c:pt>
                <c:pt idx="571">
                  <c:v>284</c:v>
                </c:pt>
                <c:pt idx="572">
                  <c:v>285</c:v>
                </c:pt>
                <c:pt idx="573">
                  <c:v>286</c:v>
                </c:pt>
                <c:pt idx="574">
                  <c:v>287</c:v>
                </c:pt>
                <c:pt idx="575">
                  <c:v>288</c:v>
                </c:pt>
              </c:numCache>
            </c:numRef>
          </c:xVal>
          <c:yVal>
            <c:numRef>
              <c:f>'analysis repeat'!$I$16:$I$18002</c:f>
              <c:numCache>
                <c:formatCode>General</c:formatCode>
                <c:ptCount val="17987"/>
                <c:pt idx="0">
                  <c:v>6.9980426875240189E-3</c:v>
                </c:pt>
                <c:pt idx="1">
                  <c:v>7.5062369455607316E-3</c:v>
                </c:pt>
                <c:pt idx="2">
                  <c:v>8.0493656340138737E-3</c:v>
                </c:pt>
                <c:pt idx="3">
                  <c:v>8.6296810495322448E-3</c:v>
                </c:pt>
                <c:pt idx="4">
                  <c:v>9.2495698767244925E-3</c:v>
                </c:pt>
                <c:pt idx="5">
                  <c:v>9.911560456554511E-3</c:v>
                </c:pt>
                <c:pt idx="6">
                  <c:v>1.0618330398258862E-2</c:v>
                </c:pt>
                <c:pt idx="7">
                  <c:v>1.1372714547886638E-2</c:v>
                </c:pt>
                <c:pt idx="8">
                  <c:v>1.2177713326869448E-2</c:v>
                </c:pt>
                <c:pt idx="9">
                  <c:v>1.3036501454330367E-2</c:v>
                </c:pt>
                <c:pt idx="10">
                  <c:v>1.3952437067136088E-2</c:v>
                </c:pt>
                <c:pt idx="11">
                  <c:v>1.4929071251984104E-2</c:v>
                </c:pt>
                <c:pt idx="12">
                  <c:v>1.597015800409644E-2</c:v>
                </c:pt>
                <c:pt idx="13">
                  <c:v>1.707966462736046E-2</c:v>
                </c:pt>
                <c:pt idx="14">
                  <c:v>1.8261782591015671E-2</c:v>
                </c:pt>
                <c:pt idx="15">
                  <c:v>1.9520938858231304E-2</c:v>
                </c:pt>
                <c:pt idx="16">
                  <c:v>2.0861807702151711E-2</c:v>
                </c:pt>
                <c:pt idx="17">
                  <c:v>2.228932302520182E-2</c:v>
                </c:pt>
                <c:pt idx="18">
                  <c:v>2.3808691197645948E-2</c:v>
                </c:pt>
                <c:pt idx="19">
                  <c:v>2.5425404431572644E-2</c:v>
                </c:pt>
                <c:pt idx="20">
                  <c:v>2.7145254706639973E-2</c:v>
                </c:pt>
                <c:pt idx="21">
                  <c:v>2.8974348264052534E-2</c:v>
                </c:pt>
                <c:pt idx="22">
                  <c:v>3.091912068535848E-2</c:v>
                </c:pt>
                <c:pt idx="23">
                  <c:v>3.2986352572740199E-2</c:v>
                </c:pt>
                <c:pt idx="24">
                  <c:v>3.5183185847536609E-2</c:v>
                </c:pt>
                <c:pt idx="25">
                  <c:v>3.7517140683764369E-2</c:v>
                </c:pt>
                <c:pt idx="26">
                  <c:v>3.9996133093405301E-2</c:v>
                </c:pt>
                <c:pt idx="27">
                  <c:v>4.2628493180192385E-2</c:v>
                </c:pt>
                <c:pt idx="28">
                  <c:v>4.5422984078557715E-2</c:v>
                </c:pt>
                <c:pt idx="29">
                  <c:v>4.8388821594294529E-2</c:v>
                </c:pt>
                <c:pt idx="30">
                  <c:v>5.1535694563337259E-2</c:v>
                </c:pt>
                <c:pt idx="31">
                  <c:v>5.4873785944870905E-2</c:v>
                </c:pt>
                <c:pt idx="32">
                  <c:v>5.8413794664742315E-2</c:v>
                </c:pt>
                <c:pt idx="33">
                  <c:v>6.2166958224861339E-2</c:v>
                </c:pt>
                <c:pt idx="34">
                  <c:v>6.6145076093941477E-2</c:v>
                </c:pt>
                <c:pt idx="35">
                  <c:v>7.0360533894543983E-2</c:v>
                </c:pt>
                <c:pt idx="36">
                  <c:v>7.482632840094218E-2</c:v>
                </c:pt>
                <c:pt idx="37">
                  <c:v>7.955609336182233E-2</c:v>
                </c:pt>
                <c:pt idx="38">
                  <c:v>8.456412616127508E-2</c:v>
                </c:pt>
                <c:pt idx="39">
                  <c:v>8.986541533090539E-2</c:v>
                </c:pt>
                <c:pt idx="40">
                  <c:v>9.5475668925196724E-2</c:v>
                </c:pt>
                <c:pt idx="41">
                  <c:v>0.10141134377150994</c:v>
                </c:pt>
                <c:pt idx="42">
                  <c:v>0.10768967560526252</c:v>
                </c:pt>
                <c:pt idx="43">
                  <c:v>0.11432871009993271</c:v>
                </c:pt>
                <c:pt idx="44">
                  <c:v>0.12134733480055646</c:v>
                </c:pt>
                <c:pt idx="45">
                  <c:v>0.128765311968322</c:v>
                </c:pt>
                <c:pt idx="46">
                  <c:v>0.13660331234273382</c:v>
                </c:pt>
                <c:pt idx="47">
                  <c:v>0.14488294982659369</c:v>
                </c:pt>
                <c:pt idx="48">
                  <c:v>0.15362681709774054</c:v>
                </c:pt>
                <c:pt idx="49">
                  <c:v>0.16285852215009353</c:v>
                </c:pt>
                <c:pt idx="50">
                  <c:v>0.17260272576506258</c:v>
                </c:pt>
                <c:pt idx="51">
                  <c:v>0.18288517991280953</c:v>
                </c:pt>
                <c:pt idx="52">
                  <c:v>0.19373276708117076</c:v>
                </c:pt>
                <c:pt idx="53">
                  <c:v>0.20517354052829292</c:v>
                </c:pt>
                <c:pt idx="54">
                  <c:v>0.21723676545315745</c:v>
                </c:pt>
                <c:pt idx="55">
                  <c:v>0.22995296107621335</c:v>
                </c:pt>
                <c:pt idx="56">
                  <c:v>0.24335394362027143</c:v>
                </c:pt>
                <c:pt idx="57">
                  <c:v>0.25747287017964221</c:v>
                </c:pt>
                <c:pt idx="58">
                  <c:v>0.27234428346323136</c:v>
                </c:pt>
                <c:pt idx="59">
                  <c:v>0.28800415739493918</c:v>
                </c:pt>
                <c:pt idx="60">
                  <c:v>0.30448994355221576</c:v>
                </c:pt>
                <c:pt idx="61">
                  <c:v>0.32184061842105288</c:v>
                </c:pt>
                <c:pt idx="62">
                  <c:v>0.3400967314430019</c:v>
                </c:pt>
                <c:pt idx="63">
                  <c:v>0.35930045382700115</c:v>
                </c:pt>
                <c:pt idx="64">
                  <c:v>0.37949562809590898</c:v>
                </c:pt>
                <c:pt idx="65">
                  <c:v>0.40072781833462351</c:v>
                </c:pt>
                <c:pt idx="66">
                  <c:v>0.42304436110356686</c:v>
                </c:pt>
                <c:pt idx="67">
                  <c:v>0.4464944169780925</c:v>
                </c:pt>
                <c:pt idx="68">
                  <c:v>0.4711290226710757</c:v>
                </c:pt>
                <c:pt idx="69">
                  <c:v>0.49700114369251464</c:v>
                </c:pt>
                <c:pt idx="70">
                  <c:v>0.52416572749647239</c:v>
                </c:pt>
                <c:pt idx="71">
                  <c:v>0.55267975706209616</c:v>
                </c:pt>
                <c:pt idx="72">
                  <c:v>0.58260230485172348</c:v>
                </c:pt>
                <c:pt idx="73">
                  <c:v>0.61399458708533228</c:v>
                </c:pt>
                <c:pt idx="74">
                  <c:v>0.64692001826671053</c:v>
                </c:pt>
                <c:pt idx="75">
                  <c:v>0.68144426589276741</c:v>
                </c:pt>
                <c:pt idx="76">
                  <c:v>0.71763530527337749</c:v>
                </c:pt>
                <c:pt idx="77">
                  <c:v>0.75556347438509175</c:v>
                </c:pt>
                <c:pt idx="78">
                  <c:v>0.79530152867782289</c:v>
                </c:pt>
                <c:pt idx="79">
                  <c:v>0.83692469574944772</c:v>
                </c:pt>
                <c:pt idx="80">
                  <c:v>0.88051072979896872</c:v>
                </c:pt>
                <c:pt idx="81">
                  <c:v>0.92613996576456159</c:v>
                </c:pt>
                <c:pt idx="82">
                  <c:v>0.97389537304846097</c:v>
                </c:pt>
                <c:pt idx="83">
                  <c:v>1.0238626087262872</c:v>
                </c:pt>
                <c:pt idx="84">
                  <c:v>1.076130070133938</c:v>
                </c:pt>
                <c:pt idx="85">
                  <c:v>1.1307889467208001</c:v>
                </c:pt>
                <c:pt idx="86">
                  <c:v>1.1879332710535773</c:v>
                </c:pt>
                <c:pt idx="87">
                  <c:v>1.2476599688505867</c:v>
                </c:pt>
                <c:pt idx="88">
                  <c:v>1.310068907921992</c:v>
                </c:pt>
                <c:pt idx="89">
                  <c:v>1.3752629458870369</c:v>
                </c:pt>
                <c:pt idx="90">
                  <c:v>1.4433479765349979</c:v>
                </c:pt>
                <c:pt idx="91">
                  <c:v>1.514432974692246</c:v>
                </c:pt>
                <c:pt idx="92">
                  <c:v>1.5886300394536386</c:v>
                </c:pt>
                <c:pt idx="93">
                  <c:v>1.6660544356321836</c:v>
                </c:pt>
                <c:pt idx="94">
                  <c:v>1.7468246332769397</c:v>
                </c:pt>
                <c:pt idx="95">
                  <c:v>1.8310623451050871</c:v>
                </c:pt>
                <c:pt idx="96">
                  <c:v>1.9188925616902319</c:v>
                </c:pt>
                <c:pt idx="97">
                  <c:v>2.0104435842452513</c:v>
                </c:pt>
                <c:pt idx="98">
                  <c:v>2.1058470548344923</c:v>
                </c:pt>
                <c:pt idx="99">
                  <c:v>2.2052379838465281</c:v>
                </c:pt>
                <c:pt idx="100">
                  <c:v>2.3087547745555548</c:v>
                </c:pt>
                <c:pt idx="101">
                  <c:v>2.4165392445963763</c:v>
                </c:pt>
                <c:pt idx="102">
                  <c:v>2.5287366441750549</c:v>
                </c:pt>
                <c:pt idx="103">
                  <c:v>2.645495670834622</c:v>
                </c:pt>
                <c:pt idx="104">
                  <c:v>2.7669684805929333</c:v>
                </c:pt>
                <c:pt idx="105">
                  <c:v>2.8933106952674623</c:v>
                </c:pt>
                <c:pt idx="106">
                  <c:v>3.0246814057999876</c:v>
                </c:pt>
                <c:pt idx="107">
                  <c:v>3.1612431713926132</c:v>
                </c:pt>
                <c:pt idx="108">
                  <c:v>3.3031620142650753</c:v>
                </c:pt>
                <c:pt idx="109">
                  <c:v>3.4506074098424988</c:v>
                </c:pt>
                <c:pt idx="110">
                  <c:v>3.6037522721820219</c:v>
                </c:pt>
                <c:pt idx="111">
                  <c:v>3.7627729344464118</c:v>
                </c:pt>
                <c:pt idx="112">
                  <c:v>3.9278491242329641</c:v>
                </c:pt>
                <c:pt idx="113">
                  <c:v>4.0991639335663788</c:v>
                </c:pt>
                <c:pt idx="114">
                  <c:v>4.2769037833651709</c:v>
                </c:pt>
                <c:pt idx="115">
                  <c:v>4.4612583821925629</c:v>
                </c:pt>
                <c:pt idx="116">
                  <c:v>4.6524206791044245</c:v>
                </c:pt>
                <c:pt idx="117">
                  <c:v>4.8505868104090686</c:v>
                </c:pt>
                <c:pt idx="118">
                  <c:v>5.0559560401563601</c:v>
                </c:pt>
                <c:pt idx="119">
                  <c:v>5.2687306941767051</c:v>
                </c:pt>
                <c:pt idx="120">
                  <c:v>5.4891160874940637</c:v>
                </c:pt>
                <c:pt idx="121">
                  <c:v>5.7173204449413566</c:v>
                </c:pt>
                <c:pt idx="122">
                  <c:v>5.9535548148111843</c:v>
                </c:pt>
                <c:pt idx="123">
                  <c:v>6.198032975379939</c:v>
                </c:pt>
                <c:pt idx="124">
                  <c:v>6.4509713341492159</c:v>
                </c:pt>
                <c:pt idx="125">
                  <c:v>6.7125888196545329</c:v>
                </c:pt>
                <c:pt idx="126">
                  <c:v>6.9831067656983166</c:v>
                </c:pt>
                <c:pt idx="127">
                  <c:v>7.2627487878713826</c:v>
                </c:pt>
                <c:pt idx="128">
                  <c:v>7.5517406522352308</c:v>
                </c:pt>
                <c:pt idx="129">
                  <c:v>7.8503101360458007</c:v>
                </c:pt>
                <c:pt idx="130">
                  <c:v>8.1586868804087267</c:v>
                </c:pt>
                <c:pt idx="131">
                  <c:v>8.4771022347655407</c:v>
                </c:pt>
                <c:pt idx="132">
                  <c:v>8.8057890931207545</c:v>
                </c:pt>
                <c:pt idx="133">
                  <c:v>9.1449817219305594</c:v>
                </c:pt>
                <c:pt idx="134">
                  <c:v>9.4949155795853333</c:v>
                </c:pt>
                <c:pt idx="135">
                  <c:v>9.8558271274301692</c:v>
                </c:pt>
                <c:pt idx="136">
                  <c:v>10.227953632280292</c:v>
                </c:pt>
                <c:pt idx="137">
                  <c:v>10.611532960401446</c:v>
                </c:pt>
                <c:pt idx="138">
                  <c:v>11.006803362938943</c:v>
                </c:pt>
                <c:pt idx="139">
                  <c:v>11.414003252793579</c:v>
                </c:pt>
                <c:pt idx="140">
                  <c:v>11.833370972957335</c:v>
                </c:pt>
                <c:pt idx="141">
                  <c:v>12.265144556337134</c:v>
                </c:pt>
                <c:pt idx="142">
                  <c:v>12.709561477111016</c:v>
                </c:pt>
                <c:pt idx="143">
                  <c:v>13.166858393677286</c:v>
                </c:pt>
                <c:pt idx="144">
                  <c:v>13.637270883274116</c:v>
                </c:pt>
                <c:pt idx="145">
                  <c:v>14.121033168364576</c:v>
                </c:pt>
                <c:pt idx="146">
                  <c:v>14.618377834899636</c:v>
                </c:pt>
                <c:pt idx="147">
                  <c:v>15.129535542589993</c:v>
                </c:pt>
                <c:pt idx="148">
                  <c:v>15.654734727336239</c:v>
                </c:pt>
                <c:pt idx="149">
                  <c:v>16.194201295985557</c:v>
                </c:pt>
                <c:pt idx="150">
                  <c:v>16.748158313602818</c:v>
                </c:pt>
                <c:pt idx="151">
                  <c:v>17.316825683463126</c:v>
                </c:pt>
                <c:pt idx="152">
                  <c:v>17.900419819993033</c:v>
                </c:pt>
                <c:pt idx="153">
                  <c:v>18.499153314907435</c:v>
                </c:pt>
                <c:pt idx="154">
                  <c:v>19.113234596809747</c:v>
                </c:pt>
                <c:pt idx="155">
                  <c:v>19.742867584543106</c:v>
                </c:pt>
                <c:pt idx="156">
                  <c:v>20.388251334601023</c:v>
                </c:pt>
                <c:pt idx="157">
                  <c:v>21.04957968292652</c:v>
                </c:pt>
                <c:pt idx="158">
                  <c:v>21.727040881449508</c:v>
                </c:pt>
                <c:pt idx="159">
                  <c:v>22.420817229732496</c:v>
                </c:pt>
                <c:pt idx="160">
                  <c:v>23.131084702115842</c:v>
                </c:pt>
                <c:pt idx="161">
                  <c:v>23.858012570773479</c:v>
                </c:pt>
                <c:pt idx="162">
                  <c:v>24.601763025111108</c:v>
                </c:pt>
                <c:pt idx="163">
                  <c:v>25.362490787958368</c:v>
                </c:pt>
                <c:pt idx="164">
                  <c:v>26.140342729026692</c:v>
                </c:pt>
                <c:pt idx="165">
                  <c:v>26.935457476123695</c:v>
                </c:pt>
                <c:pt idx="166">
                  <c:v>27.747965024634588</c:v>
                </c:pt>
                <c:pt idx="167">
                  <c:v>28.577986345799388</c:v>
                </c:pt>
                <c:pt idx="168">
                  <c:v>29.425632994333057</c:v>
                </c:pt>
                <c:pt idx="169">
                  <c:v>30.291006715953664</c:v>
                </c:pt>
                <c:pt idx="170">
                  <c:v>31.174199055400447</c:v>
                </c:pt>
                <c:pt idx="171">
                  <c:v>32.075290965540304</c:v>
                </c:pt>
                <c:pt idx="172">
                  <c:v>32.99435241817708</c:v>
                </c:pt>
                <c:pt idx="173">
                  <c:v>33.9314420171929</c:v>
                </c:pt>
                <c:pt idx="174">
                  <c:v>34.886606614665055</c:v>
                </c:pt>
                <c:pt idx="175">
                  <c:v>35.859880930615489</c:v>
                </c:pt>
                <c:pt idx="176">
                  <c:v>36.851287177061948</c:v>
                </c:pt>
                <c:pt idx="177">
                  <c:v>37.860834687051764</c:v>
                </c:pt>
                <c:pt idx="178">
                  <c:v>38.888519549369391</c:v>
                </c:pt>
                <c:pt idx="179">
                  <c:v>39.934324249618086</c:v>
                </c:pt>
                <c:pt idx="180">
                  <c:v>40.998217318384768</c:v>
                </c:pt>
                <c:pt idx="181">
                  <c:v>42.080152987203448</c:v>
                </c:pt>
                <c:pt idx="182">
                  <c:v>43.180070853039062</c:v>
                </c:pt>
                <c:pt idx="183">
                  <c:v>44.297895552017735</c:v>
                </c:pt>
                <c:pt idx="184">
                  <c:v>45.43353644313261</c:v>
                </c:pt>
                <c:pt idx="185">
                  <c:v>46.586887302656542</c:v>
                </c:pt>
                <c:pt idx="186">
                  <c:v>47.757826029993261</c:v>
                </c:pt>
                <c:pt idx="187">
                  <c:v>48.946214365697308</c:v>
                </c:pt>
                <c:pt idx="188">
                  <c:v>50.151897622391047</c:v>
                </c:pt>
                <c:pt idx="189">
                  <c:v>51.374704429303023</c:v>
                </c:pt>
                <c:pt idx="190">
                  <c:v>52.614446491145799</c:v>
                </c:pt>
                <c:pt idx="191">
                  <c:v>53.870918362045295</c:v>
                </c:pt>
                <c:pt idx="192">
                  <c:v>55.143897235224209</c:v>
                </c:pt>
                <c:pt idx="193">
                  <c:v>56.433142749132195</c:v>
                </c:pt>
                <c:pt idx="194">
                  <c:v>57.738396810703598</c:v>
                </c:pt>
                <c:pt idx="195">
                  <c:v>59.059383436409853</c:v>
                </c:pt>
                <c:pt idx="196">
                  <c:v>60.395808611758675</c:v>
                </c:pt>
                <c:pt idx="197">
                  <c:v>61.747360169875279</c:v>
                </c:pt>
                <c:pt idx="198">
                  <c:v>63.113707689782451</c:v>
                </c:pt>
                <c:pt idx="199">
                  <c:v>64.494502414976139</c:v>
                </c:pt>
                <c:pt idx="200">
                  <c:v>65.889377192871706</c:v>
                </c:pt>
                <c:pt idx="201">
                  <c:v>67.297946435672287</c:v>
                </c:pt>
                <c:pt idx="202">
                  <c:v>68.719806103186073</c:v>
                </c:pt>
                <c:pt idx="203">
                  <c:v>70.154533708092757</c:v>
                </c:pt>
                <c:pt idx="204">
                  <c:v>71.601688344130935</c:v>
                </c:pt>
                <c:pt idx="205">
                  <c:v>73.060810737649021</c:v>
                </c:pt>
                <c:pt idx="206">
                  <c:v>74.531423322930962</c:v>
                </c:pt>
                <c:pt idx="207">
                  <c:v>76.013030341675275</c:v>
                </c:pt>
                <c:pt idx="208">
                  <c:v>77.505117966972065</c:v>
                </c:pt>
                <c:pt idx="209">
                  <c:v>79.007154452087192</c:v>
                </c:pt>
                <c:pt idx="210">
                  <c:v>80.518590304326295</c:v>
                </c:pt>
                <c:pt idx="211">
                  <c:v>82.03885848421271</c:v>
                </c:pt>
                <c:pt idx="212">
                  <c:v>83.567374630175024</c:v>
                </c:pt>
                <c:pt idx="213">
                  <c:v>85.103537308898879</c:v>
                </c:pt>
                <c:pt idx="214">
                  <c:v>86.646728291456668</c:v>
                </c:pt>
                <c:pt idx="215">
                  <c:v>88.196312855286138</c:v>
                </c:pt>
                <c:pt idx="216">
                  <c:v>89.751640112045479</c:v>
                </c:pt>
                <c:pt idx="217">
                  <c:v>91.312043361328804</c:v>
                </c:pt>
                <c:pt idx="218">
                  <c:v>92.876840470179815</c:v>
                </c:pt>
                <c:pt idx="219">
                  <c:v>94.445334278297025</c:v>
                </c:pt>
                <c:pt idx="220">
                  <c:v>96.01681302877698</c:v>
                </c:pt>
                <c:pt idx="221">
                  <c:v>97.59055082419512</c:v>
                </c:pt>
                <c:pt idx="222">
                  <c:v>99.16580810777694</c:v>
                </c:pt>
                <c:pt idx="223">
                  <c:v>100.74183216936463</c:v>
                </c:pt>
                <c:pt idx="224">
                  <c:v>102.31785767583672</c:v>
                </c:pt>
                <c:pt idx="225">
                  <c:v>103.89310722559028</c:v>
                </c:pt>
                <c:pt idx="226">
                  <c:v>105.46679192664742</c:v>
                </c:pt>
                <c:pt idx="227">
                  <c:v>107.03811199790051</c:v>
                </c:pt>
                <c:pt idx="228">
                  <c:v>108.60625739296277</c:v>
                </c:pt>
                <c:pt idx="229">
                  <c:v>110.1704084460436</c:v>
                </c:pt>
                <c:pt idx="230">
                  <c:v>111.72973653922142</c:v>
                </c:pt>
                <c:pt idx="231">
                  <c:v>113.28340479044125</c:v>
                </c:pt>
                <c:pt idx="232">
                  <c:v>114.83056876151718</c:v>
                </c:pt>
                <c:pt idx="233">
                  <c:v>116.37037718537678</c:v>
                </c:pt>
                <c:pt idx="234">
                  <c:v>117.90197271173973</c:v>
                </c:pt>
                <c:pt idx="235">
                  <c:v>119.42449267037989</c:v>
                </c:pt>
                <c:pt idx="236">
                  <c:v>120.93706985107882</c:v>
                </c:pt>
                <c:pt idx="237">
                  <c:v>122.43883329933757</c:v>
                </c:pt>
                <c:pt idx="238">
                  <c:v>123.9289091268748</c:v>
                </c:pt>
                <c:pt idx="239">
                  <c:v>125.40642133590042</c:v>
                </c:pt>
                <c:pt idx="240">
                  <c:v>126.8704926561188</c:v>
                </c:pt>
                <c:pt idx="241">
                  <c:v>128.32024539337974</c:v>
                </c:pt>
                <c:pt idx="242">
                  <c:v>129.75480228886281</c:v>
                </c:pt>
                <c:pt idx="243">
                  <c:v>131.17328738764925</c:v>
                </c:pt>
                <c:pt idx="244">
                  <c:v>132.57482691550618</c:v>
                </c:pt>
                <c:pt idx="245">
                  <c:v>133.95855016268069</c:v>
                </c:pt>
                <c:pt idx="246">
                  <c:v>135.32359037347541</c:v>
                </c:pt>
                <c:pt idx="247">
                  <c:v>136.66908564035487</c:v>
                </c:pt>
                <c:pt idx="248">
                  <c:v>137.99417980130971</c:v>
                </c:pt>
                <c:pt idx="249">
                  <c:v>139.29802333918875</c:v>
                </c:pt>
                <c:pt idx="250">
                  <c:v>140.57977428169039</c:v>
                </c:pt>
                <c:pt idx="251">
                  <c:v>141.83859910069313</c:v>
                </c:pt>
                <c:pt idx="252">
                  <c:v>143.07367360959157</c:v>
                </c:pt>
                <c:pt idx="253">
                  <c:v>144.28418385729657</c:v>
                </c:pt>
                <c:pt idx="254">
                  <c:v>145.46932701755102</c:v>
                </c:pt>
                <c:pt idx="255">
                  <c:v>146.62831227220926</c:v>
                </c:pt>
                <c:pt idx="256">
                  <c:v>147.76036168712676</c:v>
                </c:pt>
                <c:pt idx="257">
                  <c:v>148.86471107930828</c:v>
                </c:pt>
                <c:pt idx="258">
                  <c:v>149.94061087396631</c:v>
                </c:pt>
                <c:pt idx="259">
                  <c:v>150.98732695014954</c:v>
                </c:pt>
                <c:pt idx="260">
                  <c:v>152.00414147360871</c:v>
                </c:pt>
                <c:pt idx="261">
                  <c:v>152.99035371558162</c:v>
                </c:pt>
                <c:pt idx="262">
                  <c:v>153.94528085619169</c:v>
                </c:pt>
                <c:pt idx="263">
                  <c:v>154.86825877117374</c:v>
                </c:pt>
                <c:pt idx="264">
                  <c:v>155.75864280065952</c:v>
                </c:pt>
                <c:pt idx="265">
                  <c:v>156.61580849877924</c:v>
                </c:pt>
                <c:pt idx="266">
                  <c:v>157.43915236285991</c:v>
                </c:pt>
                <c:pt idx="267">
                  <c:v>158.22809254102995</c:v>
                </c:pt>
                <c:pt idx="268">
                  <c:v>158.98206951706902</c:v>
                </c:pt>
                <c:pt idx="269">
                  <c:v>159.70054677137583</c:v>
                </c:pt>
                <c:pt idx="270">
                  <c:v>160.38301141696127</c:v>
                </c:pt>
                <c:pt idx="271">
                  <c:v>161.02897480941175</c:v>
                </c:pt>
                <c:pt idx="272">
                  <c:v>161.63797312980788</c:v>
                </c:pt>
                <c:pt idx="273">
                  <c:v>162.209567939625</c:v>
                </c:pt>
                <c:pt idx="274">
                  <c:v>162.74334670668674</c:v>
                </c:pt>
                <c:pt idx="275">
                  <c:v>163.23892330128811</c:v>
                </c:pt>
                <c:pt idx="276">
                  <c:v>163.6959384616535</c:v>
                </c:pt>
                <c:pt idx="277">
                  <c:v>164.1140602279435</c:v>
                </c:pt>
                <c:pt idx="278">
                  <c:v>164.49298434407737</c:v>
                </c:pt>
                <c:pt idx="279">
                  <c:v>164.83243462668983</c:v>
                </c:pt>
                <c:pt idx="280">
                  <c:v>165.13216330059592</c:v>
                </c:pt>
                <c:pt idx="281">
                  <c:v>165.39195130019371</c:v>
                </c:pt>
                <c:pt idx="282">
                  <c:v>165.61160853629147</c:v>
                </c:pt>
                <c:pt idx="283">
                  <c:v>165.79097412790426</c:v>
                </c:pt>
                <c:pt idx="284">
                  <c:v>165.92991659862463</c:v>
                </c:pt>
                <c:pt idx="285">
                  <c:v>166.02833403723128</c:v>
                </c:pt>
                <c:pt idx="286">
                  <c:v>166.08615422226168</c:v>
                </c:pt>
                <c:pt idx="287">
                  <c:v>166.10333471033508</c:v>
                </c:pt>
                <c:pt idx="288">
                  <c:v>166.07986288807467</c:v>
                </c:pt>
                <c:pt idx="289">
                  <c:v>166.01575598754039</c:v>
                </c:pt>
                <c:pt idx="290">
                  <c:v>165.91106106514539</c:v>
                </c:pt>
                <c:pt idx="291">
                  <c:v>165.76585494409272</c:v>
                </c:pt>
                <c:pt idx="292">
                  <c:v>165.58024412043062</c:v>
                </c:pt>
                <c:pt idx="293">
                  <c:v>165.35436463288713</c:v>
                </c:pt>
                <c:pt idx="294">
                  <c:v>165.08838189670698</c:v>
                </c:pt>
                <c:pt idx="295">
                  <c:v>164.78249050177479</c:v>
                </c:pt>
                <c:pt idx="296">
                  <c:v>164.43691397536932</c:v>
                </c:pt>
                <c:pt idx="297">
                  <c:v>164.0519045099538</c:v>
                </c:pt>
                <c:pt idx="298">
                  <c:v>163.62774265646667</c:v>
                </c:pt>
                <c:pt idx="299">
                  <c:v>163.16473698363413</c:v>
                </c:pt>
                <c:pt idx="300">
                  <c:v>162.66322370388474</c:v>
                </c:pt>
                <c:pt idx="301">
                  <c:v>162.12356626649978</c:v>
                </c:pt>
                <c:pt idx="302">
                  <c:v>161.54615491868944</c:v>
                </c:pt>
                <c:pt idx="303">
                  <c:v>160.93140623533617</c:v>
                </c:pt>
                <c:pt idx="304">
                  <c:v>160.27976261819899</c:v>
                </c:pt>
                <c:pt idx="305">
                  <c:v>159.59169176542088</c:v>
                </c:pt>
                <c:pt idx="306">
                  <c:v>158.8676861122299</c:v>
                </c:pt>
                <c:pt idx="307">
                  <c:v>158.10826224377021</c:v>
                </c:pt>
                <c:pt idx="308">
                  <c:v>157.31396028104277</c:v>
                </c:pt>
                <c:pt idx="309">
                  <c:v>156.48534324097668</c:v>
                </c:pt>
                <c:pt idx="310">
                  <c:v>155.62299637169309</c:v>
                </c:pt>
                <c:pt idx="311">
                  <c:v>154.72752646405885</c:v>
                </c:pt>
                <c:pt idx="312">
                  <c:v>153.79956114066323</c:v>
                </c:pt>
                <c:pt idx="313">
                  <c:v>152.83974812338315</c:v>
                </c:pt>
                <c:pt idx="314">
                  <c:v>151.84875448073217</c:v>
                </c:pt>
                <c:pt idx="315">
                  <c:v>150.82726585621648</c:v>
                </c:pt>
                <c:pt idx="316">
                  <c:v>149.77598567894512</c:v>
                </c:pt>
                <c:pt idx="317">
                  <c:v>148.6956343577655</c:v>
                </c:pt>
                <c:pt idx="318">
                  <c:v>147.58694846021351</c:v>
                </c:pt>
                <c:pt idx="319">
                  <c:v>146.45067987758549</c:v>
                </c:pt>
                <c:pt idx="320">
                  <c:v>145.28759497745378</c:v>
                </c:pt>
                <c:pt idx="321">
                  <c:v>144.09847374495837</c:v>
                </c:pt>
                <c:pt idx="322">
                  <c:v>142.88410891421782</c:v>
                </c:pt>
                <c:pt idx="323">
                  <c:v>141.64530509120735</c:v>
                </c:pt>
                <c:pt idx="324">
                  <c:v>140.38287786945656</c:v>
                </c:pt>
                <c:pt idx="325">
                  <c:v>139.09765293992035</c:v>
                </c:pt>
                <c:pt idx="326">
                  <c:v>137.79046519637447</c:v>
                </c:pt>
                <c:pt idx="327">
                  <c:v>136.46215783768309</c:v>
                </c:pt>
                <c:pt idx="328">
                  <c:v>135.11358146827942</c:v>
                </c:pt>
                <c:pt idx="329">
                  <c:v>133.74559319818979</c:v>
                </c:pt>
                <c:pt idx="330">
                  <c:v>132.35905574392146</c:v>
                </c:pt>
                <c:pt idx="331">
                  <c:v>130.95483653151828</c:v>
                </c:pt>
                <c:pt idx="332">
                  <c:v>129.53380680307313</c:v>
                </c:pt>
                <c:pt idx="333">
                  <c:v>128.09684072796563</c:v>
                </c:pt>
                <c:pt idx="334">
                  <c:v>126.64481452007338</c:v>
                </c:pt>
                <c:pt idx="335">
                  <c:v>125.17860556218075</c:v>
                </c:pt>
                <c:pt idx="336">
                  <c:v>123.69909153878373</c:v>
                </c:pt>
                <c:pt idx="337">
                  <c:v>122.20714957846161</c:v>
                </c:pt>
                <c:pt idx="338">
                  <c:v>120.70365540695667</c:v>
                </c:pt>
                <c:pt idx="339">
                  <c:v>119.18948251207125</c:v>
                </c:pt>
                <c:pt idx="340">
                  <c:v>117.66550132145851</c:v>
                </c:pt>
                <c:pt idx="341">
                  <c:v>116.13257839434772</c:v>
                </c:pt>
                <c:pt idx="342">
                  <c:v>114.59157562820863</c:v>
                </c:pt>
                <c:pt idx="343">
                  <c:v>113.04334948132146</c:v>
                </c:pt>
                <c:pt idx="344">
                  <c:v>111.48875021217854</c:v>
                </c:pt>
                <c:pt idx="345">
                  <c:v>109.92862113660451</c:v>
                </c:pt>
                <c:pt idx="346">
                  <c:v>108.36379790343803</c:v>
                </c:pt>
                <c:pt idx="347">
                  <c:v>106.79510778957656</c:v>
                </c:pt>
                <c:pt idx="348">
                  <c:v>105.22336901514073</c:v>
                </c:pt>
                <c:pt idx="349">
                  <c:v>103.64939007946992</c:v>
                </c:pt>
                <c:pt idx="350">
                  <c:v>102.07396911861608</c:v>
                </c:pt>
                <c:pt idx="351">
                  <c:v>100.4978932849548</c:v>
                </c:pt>
                <c:pt idx="352">
                  <c:v>98.92193814948773</c:v>
                </c:pt>
                <c:pt idx="353">
                  <c:v>97.34686712736162</c:v>
                </c:pt>
                <c:pt idx="354">
                  <c:v>95.773430927082856</c:v>
                </c:pt>
                <c:pt idx="355">
                  <c:v>94.202367023858145</c:v>
                </c:pt>
                <c:pt idx="356">
                  <c:v>92.634399157444136</c:v>
                </c:pt>
                <c:pt idx="357">
                  <c:v>91.070236854841411</c:v>
                </c:pt>
                <c:pt idx="358">
                  <c:v>89.510574978120005</c:v>
                </c:pt>
                <c:pt idx="359">
                  <c:v>87.956093297616988</c:v>
                </c:pt>
                <c:pt idx="360">
                  <c:v>86.407456090698474</c:v>
                </c:pt>
                <c:pt idx="361">
                  <c:v>84.865311766232736</c:v>
                </c:pt>
                <c:pt idx="362">
                  <c:v>83.330292514874472</c:v>
                </c:pt>
                <c:pt idx="363">
                  <c:v>81.803013985214548</c:v>
                </c:pt>
                <c:pt idx="364">
                  <c:v>80.284074985804807</c:v>
                </c:pt>
                <c:pt idx="365">
                  <c:v>78.774057213023852</c:v>
                </c:pt>
                <c:pt idx="366">
                  <c:v>77.273525004705633</c:v>
                </c:pt>
                <c:pt idx="367">
                  <c:v>75.783025119411292</c:v>
                </c:pt>
                <c:pt idx="368">
                  <c:v>74.303086541182608</c:v>
                </c:pt>
                <c:pt idx="369">
                  <c:v>72.834220309576096</c:v>
                </c:pt>
                <c:pt idx="370">
                  <c:v>71.376919374736843</c:v>
                </c:pt>
                <c:pt idx="371">
                  <c:v>69.931658477234123</c:v>
                </c:pt>
                <c:pt idx="372">
                  <c:v>68.498894052344056</c:v>
                </c:pt>
                <c:pt idx="373">
                  <c:v>67.079064158428992</c:v>
                </c:pt>
                <c:pt idx="374">
                  <c:v>65.672588429030327</c:v>
                </c:pt>
                <c:pt idx="375">
                  <c:v>64.279868048258152</c:v>
                </c:pt>
                <c:pt idx="376">
                  <c:v>62.901285749030947</c:v>
                </c:pt>
                <c:pt idx="377">
                  <c:v>61.537205833688638</c:v>
                </c:pt>
                <c:pt idx="378">
                  <c:v>60.187974216474835</c:v>
                </c:pt>
                <c:pt idx="379">
                  <c:v>58.853918487357362</c:v>
                </c:pt>
                <c:pt idx="380">
                  <c:v>57.535347996631984</c:v>
                </c:pt>
                <c:pt idx="381">
                  <c:v>56.232553959730708</c:v>
                </c:pt>
                <c:pt idx="382">
                  <c:v>54.945809581634549</c:v>
                </c:pt>
                <c:pt idx="383">
                  <c:v>53.675370200271487</c:v>
                </c:pt>
                <c:pt idx="384">
                  <c:v>52.421473448261075</c:v>
                </c:pt>
                <c:pt idx="385">
                  <c:v>51.184339432351535</c:v>
                </c:pt>
                <c:pt idx="386">
                  <c:v>49.96417092987992</c:v>
                </c:pt>
                <c:pt idx="387">
                  <c:v>48.76115360157241</c:v>
                </c:pt>
                <c:pt idx="388">
                  <c:v>47.575456219990819</c:v>
                </c:pt>
                <c:pt idx="389">
                  <c:v>46.40723091292061</c:v>
                </c:pt>
                <c:pt idx="390">
                  <c:v>45.256613420988103</c:v>
                </c:pt>
                <c:pt idx="391">
                  <c:v>44.123723368786798</c:v>
                </c:pt>
                <c:pt idx="392">
                  <c:v>43.008664548788566</c:v>
                </c:pt>
                <c:pt idx="393">
                  <c:v>41.911525217310654</c:v>
                </c:pt>
                <c:pt idx="394">
                  <c:v>40.832378401807922</c:v>
                </c:pt>
                <c:pt idx="395">
                  <c:v>39.771282218758699</c:v>
                </c:pt>
                <c:pt idx="396">
                  <c:v>38.728280201413178</c:v>
                </c:pt>
                <c:pt idx="397">
                  <c:v>37.703401636675757</c:v>
                </c:pt>
                <c:pt idx="398">
                  <c:v>36.696661910395576</c:v>
                </c:pt>
                <c:pt idx="399">
                  <c:v>35.708062860344604</c:v>
                </c:pt>
                <c:pt idx="400">
                  <c:v>34.737593136168613</c:v>
                </c:pt>
                <c:pt idx="401">
                  <c:v>33.785228565603369</c:v>
                </c:pt>
                <c:pt idx="402">
                  <c:v>32.850932526256997</c:v>
                </c:pt>
                <c:pt idx="403">
                  <c:v>31.934656322268786</c:v>
                </c:pt>
                <c:pt idx="404">
                  <c:v>31.036339565165431</c:v>
                </c:pt>
                <c:pt idx="405">
                  <c:v>30.155910558247285</c:v>
                </c:pt>
                <c:pt idx="406">
                  <c:v>29.293286683849743</c:v>
                </c:pt>
                <c:pt idx="407">
                  <c:v>28.448374792838223</c:v>
                </c:pt>
                <c:pt idx="408">
                  <c:v>27.621071595709974</c:v>
                </c:pt>
                <c:pt idx="409">
                  <c:v>26.811264054690568</c:v>
                </c:pt>
                <c:pt idx="410">
                  <c:v>26.018829776229108</c:v>
                </c:pt>
                <c:pt idx="411">
                  <c:v>25.243637403312956</c:v>
                </c:pt>
                <c:pt idx="412">
                  <c:v>24.48554700703944</c:v>
                </c:pt>
                <c:pt idx="413">
                  <c:v>23.744410476900395</c:v>
                </c:pt>
                <c:pt idx="414">
                  <c:v>23.020071909253456</c:v>
                </c:pt>
                <c:pt idx="415">
                  <c:v>22.312367993472588</c:v>
                </c:pt>
                <c:pt idx="416">
                  <c:v>21.62112839529016</c:v>
                </c:pt>
                <c:pt idx="417">
                  <c:v>20.94617613686167</c:v>
                </c:pt>
                <c:pt idx="418">
                  <c:v>20.28732797310478</c:v>
                </c:pt>
                <c:pt idx="419">
                  <c:v>19.644394763884012</c:v>
                </c:pt>
                <c:pt idx="420">
                  <c:v>19.017181841632912</c:v>
                </c:pt>
                <c:pt idx="421">
                  <c:v>18.405489374026132</c:v>
                </c:pt>
                <c:pt idx="422">
                  <c:v>17.809112721334046</c:v>
                </c:pt>
                <c:pt idx="423">
                  <c:v>17.227842788113737</c:v>
                </c:pt>
                <c:pt idx="424">
                  <c:v>16.661466368910318</c:v>
                </c:pt>
                <c:pt idx="425">
                  <c:v>16.109766487663375</c:v>
                </c:pt>
                <c:pt idx="426">
                  <c:v>15.572522730533919</c:v>
                </c:pt>
                <c:pt idx="427">
                  <c:v>15.04951157188756</c:v>
                </c:pt>
                <c:pt idx="428">
                  <c:v>14.540506693189794</c:v>
                </c:pt>
                <c:pt idx="429">
                  <c:v>14.045279294589404</c:v>
                </c:pt>
                <c:pt idx="430">
                  <c:v>13.563598398985983</c:v>
                </c:pt>
                <c:pt idx="431">
                  <c:v>13.095231148396614</c:v>
                </c:pt>
                <c:pt idx="432">
                  <c:v>12.639943092456566</c:v>
                </c:pt>
                <c:pt idx="433">
                  <c:v>12.197498468907373</c:v>
                </c:pt>
                <c:pt idx="434">
                  <c:v>11.767660475944245</c:v>
                </c:pt>
                <c:pt idx="435">
                  <c:v>11.35019153631306</c:v>
                </c:pt>
                <c:pt idx="436">
                  <c:v>10.944853553064753</c:v>
                </c:pt>
                <c:pt idx="437">
                  <c:v>10.551408156892128</c:v>
                </c:pt>
                <c:pt idx="438">
                  <c:v>10.169616944991219</c:v>
                </c:pt>
                <c:pt idx="439">
                  <c:v>9.7992417114053065</c:v>
                </c:pt>
                <c:pt idx="440">
                  <c:v>9.4400446688256938</c:v>
                </c:pt>
                <c:pt idx="441">
                  <c:v>9.0917886618386738</c:v>
                </c:pt>
                <c:pt idx="442">
                  <c:v>8.754237371622807</c:v>
                </c:pt>
                <c:pt idx="443">
                  <c:v>8.4271555121148616</c:v>
                </c:pt>
                <c:pt idx="444">
                  <c:v>8.1103090176764745</c:v>
                </c:pt>
                <c:pt idx="445">
                  <c:v>7.8034652223066914</c:v>
                </c:pt>
                <c:pt idx="446">
                  <c:v>7.5063930304580122</c:v>
                </c:pt>
                <c:pt idx="447">
                  <c:v>7.2188630795255841</c:v>
                </c:pt>
                <c:pt idx="448">
                  <c:v>6.9406478940905156</c:v>
                </c:pt>
                <c:pt idx="449">
                  <c:v>6.6715220320090731</c:v>
                </c:pt>
                <c:pt idx="450">
                  <c:v>6.4112622224497251</c:v>
                </c:pt>
                <c:pt idx="451">
                  <c:v>6.1596474959895966</c:v>
                </c:pt>
                <c:pt idx="452">
                  <c:v>5.9164593068908911</c:v>
                </c:pt>
                <c:pt idx="453">
                  <c:v>5.6814816476863665</c:v>
                </c:pt>
                <c:pt idx="454">
                  <c:v>5.4545011562107417</c:v>
                </c:pt>
                <c:pt idx="455">
                  <c:v>5.2353072152221465</c:v>
                </c:pt>
                <c:pt idx="456">
                  <c:v>5.0236920447646956</c:v>
                </c:pt>
                <c:pt idx="457">
                  <c:v>4.8194507874291208</c:v>
                </c:pt>
                <c:pt idx="458">
                  <c:v>4.6223815866742566</c:v>
                </c:pt>
                <c:pt idx="459">
                  <c:v>4.4322856583771859</c:v>
                </c:pt>
                <c:pt idx="460">
                  <c:v>4.2489673557843926</c:v>
                </c:pt>
                <c:pt idx="461">
                  <c:v>4.0722342280403145</c:v>
                </c:pt>
                <c:pt idx="462">
                  <c:v>3.9018970724732789</c:v>
                </c:pt>
                <c:pt idx="463">
                  <c:v>3.7377699808218003</c:v>
                </c:pt>
                <c:pt idx="464">
                  <c:v>3.5796703795868003</c:v>
                </c:pt>
                <c:pt idx="465">
                  <c:v>3.4274190646974563</c:v>
                </c:pt>
                <c:pt idx="466">
                  <c:v>3.2808402306800053</c:v>
                </c:pt>
                <c:pt idx="467">
                  <c:v>3.1397614945200756</c:v>
                </c:pt>
                <c:pt idx="468">
                  <c:v>3.0040139144099318</c:v>
                </c:pt>
                <c:pt idx="469">
                  <c:v>2.8734320035724488</c:v>
                </c:pt>
                <c:pt idx="470">
                  <c:v>2.7478537393536153</c:v>
                </c:pt>
                <c:pt idx="471">
                  <c:v>2.6271205677750582</c:v>
                </c:pt>
                <c:pt idx="472">
                  <c:v>2.5110774037373629</c:v>
                </c:pt>
                <c:pt idx="473">
                  <c:v>2.3995726270639945</c:v>
                </c:pt>
                <c:pt idx="474">
                  <c:v>2.2924580745741561</c:v>
                </c:pt>
                <c:pt idx="475">
                  <c:v>2.1895890283714188</c:v>
                </c:pt>
                <c:pt idx="476">
                  <c:v>2.0908242005329107</c:v>
                </c:pt>
                <c:pt idx="477">
                  <c:v>1.9960257143817197</c:v>
                </c:pt>
                <c:pt idx="478">
                  <c:v>1.9050590825226448</c:v>
                </c:pt>
                <c:pt idx="479">
                  <c:v>1.8177931818188509</c:v>
                </c:pt>
                <c:pt idx="480">
                  <c:v>1.7341002254839508</c:v>
                </c:pt>
                <c:pt idx="481">
                  <c:v>1.653855732461015</c:v>
                </c:pt>
                <c:pt idx="482">
                  <c:v>1.5769384942567075</c:v>
                </c:pt>
                <c:pt idx="483">
                  <c:v>1.5032305393952341</c:v>
                </c:pt>
                <c:pt idx="484">
                  <c:v>1.4326170956532138</c:v>
                </c:pt>
                <c:pt idx="485">
                  <c:v>1.3649865502328389</c:v>
                </c:pt>
                <c:pt idx="486">
                  <c:v>1.3002304080267226</c:v>
                </c:pt>
                <c:pt idx="487">
                  <c:v>1.2382432481239189</c:v>
                </c:pt>
                <c:pt idx="488">
                  <c:v>1.1789226787024838</c:v>
                </c:pt>
                <c:pt idx="489">
                  <c:v>1.1221692904497178</c:v>
                </c:pt>
                <c:pt idx="490">
                  <c:v>1.067886608647044</c:v>
                </c:pt>
                <c:pt idx="491">
                  <c:v>1.0159810440521251</c:v>
                </c:pt>
                <c:pt idx="492">
                  <c:v>0.96636184270647207</c:v>
                </c:pt>
                <c:pt idx="493">
                  <c:v>0.91894103479241973</c:v>
                </c:pt>
                <c:pt idx="494">
                  <c:v>0.87363338265890766</c:v>
                </c:pt>
                <c:pt idx="495">
                  <c:v>0.83035632813108307</c:v>
                </c:pt>
                <c:pt idx="496">
                  <c:v>0.78902993921430775</c:v>
                </c:pt>
                <c:pt idx="497">
                  <c:v>0.74957685629874138</c:v>
                </c:pt>
                <c:pt idx="498">
                  <c:v>0.71192223796621901</c:v>
                </c:pt>
                <c:pt idx="499">
                  <c:v>0.67599370649679991</c:v>
                </c:pt>
                <c:pt idx="500">
                  <c:v>0.64172129316798976</c:v>
                </c:pt>
                <c:pt idx="501">
                  <c:v>0.60903738343531366</c:v>
                </c:pt>
                <c:pt idx="502">
                  <c:v>0.57787666207866994</c:v>
                </c:pt>
                <c:pt idx="503">
                  <c:v>0.54817605839467631</c:v>
                </c:pt>
                <c:pt idx="504">
                  <c:v>0.51987469151105803</c:v>
                </c:pt>
                <c:pt idx="505">
                  <c:v>0.4929138158950499</c:v>
                </c:pt>
                <c:pt idx="506">
                  <c:v>0.46723676712378387</c:v>
                </c:pt>
                <c:pt idx="507">
                  <c:v>0.44278890798065634</c:v>
                </c:pt>
                <c:pt idx="508">
                  <c:v>0.41951757493786962</c:v>
                </c:pt>
                <c:pt idx="509">
                  <c:v>0.39737202508151448</c:v>
                </c:pt>
                <c:pt idx="510">
                  <c:v>0.37630338353192294</c:v>
                </c:pt>
                <c:pt idx="511">
                  <c:v>0.35626459140840799</c:v>
                </c:pt>
                <c:pt idx="512">
                  <c:v>0.33721035438401498</c:v>
                </c:pt>
                <c:pt idx="513">
                  <c:v>0.31909709187251767</c:v>
                </c:pt>
                <c:pt idx="514">
                  <c:v>0.30188288688659354</c:v>
                </c:pt>
                <c:pt idx="515">
                  <c:v>0.28552743660291124</c:v>
                </c:pt>
                <c:pt idx="516">
                  <c:v>0.26999200366677356</c:v>
                </c:pt>
                <c:pt idx="517">
                  <c:v>0.25523936826597776</c:v>
                </c:pt>
                <c:pt idx="518">
                  <c:v>0.2412337810006506</c:v>
                </c:pt>
                <c:pt idx="519">
                  <c:v>0.22794091657305926</c:v>
                </c:pt>
                <c:pt idx="520">
                  <c:v>0.21532782831870978</c:v>
                </c:pt>
                <c:pt idx="521">
                  <c:v>0.20336290359748277</c:v>
                </c:pt>
                <c:pt idx="522">
                  <c:v>0.19201582006109114</c:v>
                </c:pt>
                <c:pt idx="523">
                  <c:v>0.18125750281079014</c:v>
                </c:pt>
                <c:pt idx="524">
                  <c:v>0.17106008245700899</c:v>
                </c:pt>
                <c:pt idx="525">
                  <c:v>0.16139685409042701</c:v>
                </c:pt>
                <c:pt idx="526">
                  <c:v>0.15224223717197058</c:v>
                </c:pt>
                <c:pt idx="527">
                  <c:v>0.14357173634724815</c:v>
                </c:pt>
                <c:pt idx="528">
                  <c:v>0.13536190318910121</c:v>
                </c:pt>
                <c:pt idx="529">
                  <c:v>0.12759029887019394</c:v>
                </c:pt>
                <c:pt idx="530">
                  <c:v>0.12023545776590447</c:v>
                </c:pt>
                <c:pt idx="531">
                  <c:v>0.11327685198622058</c:v>
                </c:pt>
                <c:pt idx="532">
                  <c:v>0.10669485683387464</c:v>
                </c:pt>
                <c:pt idx="533">
                  <c:v>0.10047071718456541</c:v>
                </c:pt>
                <c:pt idx="534">
                  <c:v>9.4586514783825112E-2</c:v>
                </c:pt>
                <c:pt idx="535">
                  <c:v>8.9025136453881187E-2</c:v>
                </c:pt>
                <c:pt idx="536">
                  <c:v>8.3770243202735059E-2</c:v>
                </c:pt>
                <c:pt idx="537">
                  <c:v>7.880624022663521E-2</c:v>
                </c:pt>
                <c:pt idx="538">
                  <c:v>7.4118247796156958E-2</c:v>
                </c:pt>
                <c:pt idx="539">
                  <c:v>6.9692073015206538E-2</c:v>
                </c:pt>
                <c:pt idx="540">
                  <c:v>6.5514182441450075E-2</c:v>
                </c:pt>
                <c:pt idx="541">
                  <c:v>6.1571675555919067E-2</c:v>
                </c:pt>
                <c:pt idx="542">
                  <c:v>5.7852259068863182E-2</c:v>
                </c:pt>
                <c:pt idx="543">
                  <c:v>5.4344222048305503E-2</c:v>
                </c:pt>
                <c:pt idx="544">
                  <c:v>5.1036411857203312E-2</c:v>
                </c:pt>
                <c:pt idx="545">
                  <c:v>4.7918210884622822E-2</c:v>
                </c:pt>
                <c:pt idx="546">
                  <c:v>4.4979514055903155E-2</c:v>
                </c:pt>
                <c:pt idx="547">
                  <c:v>4.2210707106401998E-2</c:v>
                </c:pt>
                <c:pt idx="548">
                  <c:v>3.9602645603088675E-2</c:v>
                </c:pt>
                <c:pt idx="549">
                  <c:v>3.714663469797231E-2</c:v>
                </c:pt>
                <c:pt idx="550">
                  <c:v>3.4834409597119836E-2</c:v>
                </c:pt>
                <c:pt idx="551">
                  <c:v>3.2658116728836659E-2</c:v>
                </c:pt>
                <c:pt idx="552">
                  <c:v>3.0610295594434605E-2</c:v>
                </c:pt>
                <c:pt idx="553">
                  <c:v>2.8683861284913528E-2</c:v>
                </c:pt>
                <c:pt idx="554">
                  <c:v>2.6872087646815417E-2</c:v>
                </c:pt>
                <c:pt idx="555">
                  <c:v>2.5168591080481431E-2</c:v>
                </c:pt>
                <c:pt idx="556">
                  <c:v>2.3567314953946632E-2</c:v>
                </c:pt>
                <c:pt idx="557">
                  <c:v>2.2062514615744346E-2</c:v>
                </c:pt>
                <c:pt idx="558">
                  <c:v>2.0648742989955633E-2</c:v>
                </c:pt>
                <c:pt idx="559">
                  <c:v>1.9320836736933536E-2</c:v>
                </c:pt>
                <c:pt idx="560">
                  <c:v>1.8073902963250139E-2</c:v>
                </c:pt>
                <c:pt idx="561">
                  <c:v>1.6903306464555491E-2</c:v>
                </c:pt>
                <c:pt idx="562">
                  <c:v>1.5804657485202111E-2</c:v>
                </c:pt>
                <c:pt idx="563">
                  <c:v>1.4773799978672546E-2</c:v>
                </c:pt>
                <c:pt idx="564">
                  <c:v>1.3806800353048716E-2</c:v>
                </c:pt>
                <c:pt idx="565">
                  <c:v>1.289993668598176E-2</c:v>
                </c:pt>
                <c:pt idx="566">
                  <c:v>1.2049688393854743E-2</c:v>
                </c:pt>
                <c:pt idx="567">
                  <c:v>1.125272634007847E-2</c:v>
                </c:pt>
                <c:pt idx="568">
                  <c:v>1.0505903367720393E-2</c:v>
                </c:pt>
                <c:pt idx="569">
                  <c:v>9.8062452419386062E-3</c:v>
                </c:pt>
                <c:pt idx="570">
                  <c:v>9.1509419879721964E-3</c:v>
                </c:pt>
                <c:pt idx="571">
                  <c:v>8.5373396107296124E-3</c:v>
                </c:pt>
                <c:pt idx="572">
                  <c:v>7.9629321823119978E-3</c:v>
                </c:pt>
                <c:pt idx="573">
                  <c:v>7.425354284111515E-3</c:v>
                </c:pt>
                <c:pt idx="574">
                  <c:v>6.92237379043153E-3</c:v>
                </c:pt>
                <c:pt idx="575">
                  <c:v>6.4518849808877501E-3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1099392"/>
        <c:axId val="251782272"/>
      </c:scatterChart>
      <c:valAx>
        <c:axId val="251099392"/>
        <c:scaling>
          <c:orientation val="minMax"/>
          <c:max val="200"/>
          <c:min val="-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pixel number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51782272"/>
        <c:crosses val="autoZero"/>
        <c:crossBetween val="midCat"/>
      </c:valAx>
      <c:valAx>
        <c:axId val="251782272"/>
        <c:scaling>
          <c:orientation val="minMax"/>
          <c:max val="2000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event count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51099392"/>
        <c:crossesAt val="-200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5849790322181038E-2"/>
          <c:y val="2.5384176334658511E-2"/>
          <c:w val="0.81094892004881891"/>
          <c:h val="0.87969312135757494"/>
        </c:manualLayout>
      </c:layout>
      <c:scatterChart>
        <c:scatterStyle val="lineMarker"/>
        <c:varyColors val="0"/>
        <c:ser>
          <c:idx val="0"/>
          <c:order val="0"/>
          <c:tx>
            <c:strRef>
              <c:f>'analysis repeat'!$D$15</c:f>
              <c:strCache>
                <c:ptCount val="1"/>
                <c:pt idx="0">
                  <c:v>thermal x</c:v>
                </c:pt>
              </c:strCache>
            </c:strRef>
          </c:tx>
          <c:marker>
            <c:symbol val="none"/>
          </c:marker>
          <c:xVal>
            <c:numRef>
              <c:f>'analysis repeat'!$A$16:$A$591</c:f>
              <c:numCache>
                <c:formatCode>General</c:formatCode>
                <c:ptCount val="576"/>
                <c:pt idx="0">
                  <c:v>-287</c:v>
                </c:pt>
                <c:pt idx="1">
                  <c:v>-286</c:v>
                </c:pt>
                <c:pt idx="2">
                  <c:v>-285</c:v>
                </c:pt>
                <c:pt idx="3">
                  <c:v>-284</c:v>
                </c:pt>
                <c:pt idx="4">
                  <c:v>-283</c:v>
                </c:pt>
                <c:pt idx="5">
                  <c:v>-282</c:v>
                </c:pt>
                <c:pt idx="6">
                  <c:v>-281</c:v>
                </c:pt>
                <c:pt idx="7">
                  <c:v>-280</c:v>
                </c:pt>
                <c:pt idx="8">
                  <c:v>-279</c:v>
                </c:pt>
                <c:pt idx="9">
                  <c:v>-278</c:v>
                </c:pt>
                <c:pt idx="10">
                  <c:v>-277</c:v>
                </c:pt>
                <c:pt idx="11">
                  <c:v>-276</c:v>
                </c:pt>
                <c:pt idx="12">
                  <c:v>-275</c:v>
                </c:pt>
                <c:pt idx="13">
                  <c:v>-274</c:v>
                </c:pt>
                <c:pt idx="14">
                  <c:v>-273</c:v>
                </c:pt>
                <c:pt idx="15">
                  <c:v>-272</c:v>
                </c:pt>
                <c:pt idx="16">
                  <c:v>-271</c:v>
                </c:pt>
                <c:pt idx="17">
                  <c:v>-270</c:v>
                </c:pt>
                <c:pt idx="18">
                  <c:v>-269</c:v>
                </c:pt>
                <c:pt idx="19">
                  <c:v>-268</c:v>
                </c:pt>
                <c:pt idx="20">
                  <c:v>-267</c:v>
                </c:pt>
                <c:pt idx="21">
                  <c:v>-266</c:v>
                </c:pt>
                <c:pt idx="22">
                  <c:v>-265</c:v>
                </c:pt>
                <c:pt idx="23">
                  <c:v>-264</c:v>
                </c:pt>
                <c:pt idx="24">
                  <c:v>-263</c:v>
                </c:pt>
                <c:pt idx="25">
                  <c:v>-262</c:v>
                </c:pt>
                <c:pt idx="26">
                  <c:v>-261</c:v>
                </c:pt>
                <c:pt idx="27">
                  <c:v>-260</c:v>
                </c:pt>
                <c:pt idx="28">
                  <c:v>-259</c:v>
                </c:pt>
                <c:pt idx="29">
                  <c:v>-258</c:v>
                </c:pt>
                <c:pt idx="30">
                  <c:v>-257</c:v>
                </c:pt>
                <c:pt idx="31">
                  <c:v>-256</c:v>
                </c:pt>
                <c:pt idx="32">
                  <c:v>-255</c:v>
                </c:pt>
                <c:pt idx="33">
                  <c:v>-254</c:v>
                </c:pt>
                <c:pt idx="34">
                  <c:v>-253</c:v>
                </c:pt>
                <c:pt idx="35">
                  <c:v>-252</c:v>
                </c:pt>
                <c:pt idx="36">
                  <c:v>-251</c:v>
                </c:pt>
                <c:pt idx="37">
                  <c:v>-250</c:v>
                </c:pt>
                <c:pt idx="38">
                  <c:v>-249</c:v>
                </c:pt>
                <c:pt idx="39">
                  <c:v>-248</c:v>
                </c:pt>
                <c:pt idx="40">
                  <c:v>-247</c:v>
                </c:pt>
                <c:pt idx="41">
                  <c:v>-246</c:v>
                </c:pt>
                <c:pt idx="42">
                  <c:v>-245</c:v>
                </c:pt>
                <c:pt idx="43">
                  <c:v>-244</c:v>
                </c:pt>
                <c:pt idx="44">
                  <c:v>-243</c:v>
                </c:pt>
                <c:pt idx="45">
                  <c:v>-242</c:v>
                </c:pt>
                <c:pt idx="46">
                  <c:v>-241</c:v>
                </c:pt>
                <c:pt idx="47">
                  <c:v>-240</c:v>
                </c:pt>
                <c:pt idx="48">
                  <c:v>-239</c:v>
                </c:pt>
                <c:pt idx="49">
                  <c:v>-238</c:v>
                </c:pt>
                <c:pt idx="50">
                  <c:v>-237</c:v>
                </c:pt>
                <c:pt idx="51">
                  <c:v>-236</c:v>
                </c:pt>
                <c:pt idx="52">
                  <c:v>-235</c:v>
                </c:pt>
                <c:pt idx="53">
                  <c:v>-234</c:v>
                </c:pt>
                <c:pt idx="54">
                  <c:v>-233</c:v>
                </c:pt>
                <c:pt idx="55">
                  <c:v>-232</c:v>
                </c:pt>
                <c:pt idx="56">
                  <c:v>-231</c:v>
                </c:pt>
                <c:pt idx="57">
                  <c:v>-230</c:v>
                </c:pt>
                <c:pt idx="58">
                  <c:v>-229</c:v>
                </c:pt>
                <c:pt idx="59">
                  <c:v>-228</c:v>
                </c:pt>
                <c:pt idx="60">
                  <c:v>-227</c:v>
                </c:pt>
                <c:pt idx="61">
                  <c:v>-226</c:v>
                </c:pt>
                <c:pt idx="62">
                  <c:v>-225</c:v>
                </c:pt>
                <c:pt idx="63">
                  <c:v>-224</c:v>
                </c:pt>
                <c:pt idx="64">
                  <c:v>-223</c:v>
                </c:pt>
                <c:pt idx="65">
                  <c:v>-222</c:v>
                </c:pt>
                <c:pt idx="66">
                  <c:v>-221</c:v>
                </c:pt>
                <c:pt idx="67">
                  <c:v>-220</c:v>
                </c:pt>
                <c:pt idx="68">
                  <c:v>-219</c:v>
                </c:pt>
                <c:pt idx="69">
                  <c:v>-218</c:v>
                </c:pt>
                <c:pt idx="70">
                  <c:v>-217</c:v>
                </c:pt>
                <c:pt idx="71">
                  <c:v>-216</c:v>
                </c:pt>
                <c:pt idx="72">
                  <c:v>-215</c:v>
                </c:pt>
                <c:pt idx="73">
                  <c:v>-214</c:v>
                </c:pt>
                <c:pt idx="74">
                  <c:v>-213</c:v>
                </c:pt>
                <c:pt idx="75">
                  <c:v>-212</c:v>
                </c:pt>
                <c:pt idx="76">
                  <c:v>-211</c:v>
                </c:pt>
                <c:pt idx="77">
                  <c:v>-210</c:v>
                </c:pt>
                <c:pt idx="78">
                  <c:v>-209</c:v>
                </c:pt>
                <c:pt idx="79">
                  <c:v>-208</c:v>
                </c:pt>
                <c:pt idx="80">
                  <c:v>-207</c:v>
                </c:pt>
                <c:pt idx="81">
                  <c:v>-206</c:v>
                </c:pt>
                <c:pt idx="82">
                  <c:v>-205</c:v>
                </c:pt>
                <c:pt idx="83">
                  <c:v>-204</c:v>
                </c:pt>
                <c:pt idx="84">
                  <c:v>-203</c:v>
                </c:pt>
                <c:pt idx="85">
                  <c:v>-202</c:v>
                </c:pt>
                <c:pt idx="86">
                  <c:v>-201</c:v>
                </c:pt>
                <c:pt idx="87">
                  <c:v>-200</c:v>
                </c:pt>
                <c:pt idx="88">
                  <c:v>-199</c:v>
                </c:pt>
                <c:pt idx="89">
                  <c:v>-198</c:v>
                </c:pt>
                <c:pt idx="90">
                  <c:v>-197</c:v>
                </c:pt>
                <c:pt idx="91">
                  <c:v>-196</c:v>
                </c:pt>
                <c:pt idx="92">
                  <c:v>-195</c:v>
                </c:pt>
                <c:pt idx="93">
                  <c:v>-194</c:v>
                </c:pt>
                <c:pt idx="94">
                  <c:v>-193</c:v>
                </c:pt>
                <c:pt idx="95">
                  <c:v>-192</c:v>
                </c:pt>
                <c:pt idx="96">
                  <c:v>-191</c:v>
                </c:pt>
                <c:pt idx="97">
                  <c:v>-190</c:v>
                </c:pt>
                <c:pt idx="98">
                  <c:v>-189</c:v>
                </c:pt>
                <c:pt idx="99">
                  <c:v>-188</c:v>
                </c:pt>
                <c:pt idx="100">
                  <c:v>-187</c:v>
                </c:pt>
                <c:pt idx="101">
                  <c:v>-186</c:v>
                </c:pt>
                <c:pt idx="102">
                  <c:v>-185</c:v>
                </c:pt>
                <c:pt idx="103">
                  <c:v>-184</c:v>
                </c:pt>
                <c:pt idx="104">
                  <c:v>-183</c:v>
                </c:pt>
                <c:pt idx="105">
                  <c:v>-182</c:v>
                </c:pt>
                <c:pt idx="106">
                  <c:v>-181</c:v>
                </c:pt>
                <c:pt idx="107">
                  <c:v>-180</c:v>
                </c:pt>
                <c:pt idx="108">
                  <c:v>-179</c:v>
                </c:pt>
                <c:pt idx="109">
                  <c:v>-178</c:v>
                </c:pt>
                <c:pt idx="110">
                  <c:v>-177</c:v>
                </c:pt>
                <c:pt idx="111">
                  <c:v>-176</c:v>
                </c:pt>
                <c:pt idx="112">
                  <c:v>-175</c:v>
                </c:pt>
                <c:pt idx="113">
                  <c:v>-174</c:v>
                </c:pt>
                <c:pt idx="114">
                  <c:v>-173</c:v>
                </c:pt>
                <c:pt idx="115">
                  <c:v>-172</c:v>
                </c:pt>
                <c:pt idx="116">
                  <c:v>-171</c:v>
                </c:pt>
                <c:pt idx="117">
                  <c:v>-170</c:v>
                </c:pt>
                <c:pt idx="118">
                  <c:v>-169</c:v>
                </c:pt>
                <c:pt idx="119">
                  <c:v>-168</c:v>
                </c:pt>
                <c:pt idx="120">
                  <c:v>-167</c:v>
                </c:pt>
                <c:pt idx="121">
                  <c:v>-166</c:v>
                </c:pt>
                <c:pt idx="122">
                  <c:v>-165</c:v>
                </c:pt>
                <c:pt idx="123">
                  <c:v>-164</c:v>
                </c:pt>
                <c:pt idx="124">
                  <c:v>-163</c:v>
                </c:pt>
                <c:pt idx="125">
                  <c:v>-162</c:v>
                </c:pt>
                <c:pt idx="126">
                  <c:v>-161</c:v>
                </c:pt>
                <c:pt idx="127">
                  <c:v>-160</c:v>
                </c:pt>
                <c:pt idx="128">
                  <c:v>-159</c:v>
                </c:pt>
                <c:pt idx="129">
                  <c:v>-158</c:v>
                </c:pt>
                <c:pt idx="130">
                  <c:v>-157</c:v>
                </c:pt>
                <c:pt idx="131">
                  <c:v>-156</c:v>
                </c:pt>
                <c:pt idx="132">
                  <c:v>-155</c:v>
                </c:pt>
                <c:pt idx="133">
                  <c:v>-154</c:v>
                </c:pt>
                <c:pt idx="134">
                  <c:v>-153</c:v>
                </c:pt>
                <c:pt idx="135">
                  <c:v>-152</c:v>
                </c:pt>
                <c:pt idx="136">
                  <c:v>-151</c:v>
                </c:pt>
                <c:pt idx="137">
                  <c:v>-150</c:v>
                </c:pt>
                <c:pt idx="138">
                  <c:v>-149</c:v>
                </c:pt>
                <c:pt idx="139">
                  <c:v>-148</c:v>
                </c:pt>
                <c:pt idx="140">
                  <c:v>-147</c:v>
                </c:pt>
                <c:pt idx="141">
                  <c:v>-146</c:v>
                </c:pt>
                <c:pt idx="142">
                  <c:v>-145</c:v>
                </c:pt>
                <c:pt idx="143">
                  <c:v>-144</c:v>
                </c:pt>
                <c:pt idx="144">
                  <c:v>-143</c:v>
                </c:pt>
                <c:pt idx="145">
                  <c:v>-142</c:v>
                </c:pt>
                <c:pt idx="146">
                  <c:v>-141</c:v>
                </c:pt>
                <c:pt idx="147">
                  <c:v>-140</c:v>
                </c:pt>
                <c:pt idx="148">
                  <c:v>-139</c:v>
                </c:pt>
                <c:pt idx="149">
                  <c:v>-138</c:v>
                </c:pt>
                <c:pt idx="150">
                  <c:v>-137</c:v>
                </c:pt>
                <c:pt idx="151">
                  <c:v>-136</c:v>
                </c:pt>
                <c:pt idx="152">
                  <c:v>-135</c:v>
                </c:pt>
                <c:pt idx="153">
                  <c:v>-134</c:v>
                </c:pt>
                <c:pt idx="154">
                  <c:v>-133</c:v>
                </c:pt>
                <c:pt idx="155">
                  <c:v>-132</c:v>
                </c:pt>
                <c:pt idx="156">
                  <c:v>-131</c:v>
                </c:pt>
                <c:pt idx="157">
                  <c:v>-130</c:v>
                </c:pt>
                <c:pt idx="158">
                  <c:v>-129</c:v>
                </c:pt>
                <c:pt idx="159">
                  <c:v>-128</c:v>
                </c:pt>
                <c:pt idx="160">
                  <c:v>-127</c:v>
                </c:pt>
                <c:pt idx="161">
                  <c:v>-126</c:v>
                </c:pt>
                <c:pt idx="162">
                  <c:v>-125</c:v>
                </c:pt>
                <c:pt idx="163">
                  <c:v>-124</c:v>
                </c:pt>
                <c:pt idx="164">
                  <c:v>-123</c:v>
                </c:pt>
                <c:pt idx="165">
                  <c:v>-122</c:v>
                </c:pt>
                <c:pt idx="166">
                  <c:v>-121</c:v>
                </c:pt>
                <c:pt idx="167">
                  <c:v>-120</c:v>
                </c:pt>
                <c:pt idx="168">
                  <c:v>-119</c:v>
                </c:pt>
                <c:pt idx="169">
                  <c:v>-118</c:v>
                </c:pt>
                <c:pt idx="170">
                  <c:v>-117</c:v>
                </c:pt>
                <c:pt idx="171">
                  <c:v>-116</c:v>
                </c:pt>
                <c:pt idx="172">
                  <c:v>-115</c:v>
                </c:pt>
                <c:pt idx="173">
                  <c:v>-114</c:v>
                </c:pt>
                <c:pt idx="174">
                  <c:v>-113</c:v>
                </c:pt>
                <c:pt idx="175">
                  <c:v>-112</c:v>
                </c:pt>
                <c:pt idx="176">
                  <c:v>-111</c:v>
                </c:pt>
                <c:pt idx="177">
                  <c:v>-110</c:v>
                </c:pt>
                <c:pt idx="178">
                  <c:v>-109</c:v>
                </c:pt>
                <c:pt idx="179">
                  <c:v>-108</c:v>
                </c:pt>
                <c:pt idx="180">
                  <c:v>-107</c:v>
                </c:pt>
                <c:pt idx="181">
                  <c:v>-106</c:v>
                </c:pt>
                <c:pt idx="182">
                  <c:v>-105</c:v>
                </c:pt>
                <c:pt idx="183">
                  <c:v>-104</c:v>
                </c:pt>
                <c:pt idx="184">
                  <c:v>-103</c:v>
                </c:pt>
                <c:pt idx="185">
                  <c:v>-102</c:v>
                </c:pt>
                <c:pt idx="186">
                  <c:v>-101</c:v>
                </c:pt>
                <c:pt idx="187">
                  <c:v>-100</c:v>
                </c:pt>
                <c:pt idx="188">
                  <c:v>-99</c:v>
                </c:pt>
                <c:pt idx="189">
                  <c:v>-98</c:v>
                </c:pt>
                <c:pt idx="190">
                  <c:v>-97</c:v>
                </c:pt>
                <c:pt idx="191">
                  <c:v>-96</c:v>
                </c:pt>
                <c:pt idx="192">
                  <c:v>-95</c:v>
                </c:pt>
                <c:pt idx="193">
                  <c:v>-94</c:v>
                </c:pt>
                <c:pt idx="194">
                  <c:v>-93</c:v>
                </c:pt>
                <c:pt idx="195">
                  <c:v>-92</c:v>
                </c:pt>
                <c:pt idx="196">
                  <c:v>-91</c:v>
                </c:pt>
                <c:pt idx="197">
                  <c:v>-90</c:v>
                </c:pt>
                <c:pt idx="198">
                  <c:v>-89</c:v>
                </c:pt>
                <c:pt idx="199">
                  <c:v>-88</c:v>
                </c:pt>
                <c:pt idx="200">
                  <c:v>-87</c:v>
                </c:pt>
                <c:pt idx="201">
                  <c:v>-86</c:v>
                </c:pt>
                <c:pt idx="202">
                  <c:v>-85</c:v>
                </c:pt>
                <c:pt idx="203">
                  <c:v>-84</c:v>
                </c:pt>
                <c:pt idx="204">
                  <c:v>-83</c:v>
                </c:pt>
                <c:pt idx="205">
                  <c:v>-82</c:v>
                </c:pt>
                <c:pt idx="206">
                  <c:v>-81</c:v>
                </c:pt>
                <c:pt idx="207">
                  <c:v>-80</c:v>
                </c:pt>
                <c:pt idx="208">
                  <c:v>-79</c:v>
                </c:pt>
                <c:pt idx="209">
                  <c:v>-78</c:v>
                </c:pt>
                <c:pt idx="210">
                  <c:v>-77</c:v>
                </c:pt>
                <c:pt idx="211">
                  <c:v>-76</c:v>
                </c:pt>
                <c:pt idx="212">
                  <c:v>-75</c:v>
                </c:pt>
                <c:pt idx="213">
                  <c:v>-74</c:v>
                </c:pt>
                <c:pt idx="214">
                  <c:v>-73</c:v>
                </c:pt>
                <c:pt idx="215">
                  <c:v>-72</c:v>
                </c:pt>
                <c:pt idx="216">
                  <c:v>-71</c:v>
                </c:pt>
                <c:pt idx="217">
                  <c:v>-70</c:v>
                </c:pt>
                <c:pt idx="218">
                  <c:v>-69</c:v>
                </c:pt>
                <c:pt idx="219">
                  <c:v>-68</c:v>
                </c:pt>
                <c:pt idx="220">
                  <c:v>-67</c:v>
                </c:pt>
                <c:pt idx="221">
                  <c:v>-66</c:v>
                </c:pt>
                <c:pt idx="222">
                  <c:v>-65</c:v>
                </c:pt>
                <c:pt idx="223">
                  <c:v>-64</c:v>
                </c:pt>
                <c:pt idx="224">
                  <c:v>-63</c:v>
                </c:pt>
                <c:pt idx="225">
                  <c:v>-62</c:v>
                </c:pt>
                <c:pt idx="226">
                  <c:v>-61</c:v>
                </c:pt>
                <c:pt idx="227">
                  <c:v>-60</c:v>
                </c:pt>
                <c:pt idx="228">
                  <c:v>-59</c:v>
                </c:pt>
                <c:pt idx="229">
                  <c:v>-58</c:v>
                </c:pt>
                <c:pt idx="230">
                  <c:v>-57</c:v>
                </c:pt>
                <c:pt idx="231">
                  <c:v>-56</c:v>
                </c:pt>
                <c:pt idx="232">
                  <c:v>-55</c:v>
                </c:pt>
                <c:pt idx="233">
                  <c:v>-54</c:v>
                </c:pt>
                <c:pt idx="234">
                  <c:v>-53</c:v>
                </c:pt>
                <c:pt idx="235">
                  <c:v>-52</c:v>
                </c:pt>
                <c:pt idx="236">
                  <c:v>-51</c:v>
                </c:pt>
                <c:pt idx="237">
                  <c:v>-50</c:v>
                </c:pt>
                <c:pt idx="238">
                  <c:v>-49</c:v>
                </c:pt>
                <c:pt idx="239">
                  <c:v>-48</c:v>
                </c:pt>
                <c:pt idx="240">
                  <c:v>-47</c:v>
                </c:pt>
                <c:pt idx="241">
                  <c:v>-46</c:v>
                </c:pt>
                <c:pt idx="242">
                  <c:v>-45</c:v>
                </c:pt>
                <c:pt idx="243">
                  <c:v>-44</c:v>
                </c:pt>
                <c:pt idx="244">
                  <c:v>-43</c:v>
                </c:pt>
                <c:pt idx="245">
                  <c:v>-42</c:v>
                </c:pt>
                <c:pt idx="246">
                  <c:v>-41</c:v>
                </c:pt>
                <c:pt idx="247">
                  <c:v>-40</c:v>
                </c:pt>
                <c:pt idx="248">
                  <c:v>-39</c:v>
                </c:pt>
                <c:pt idx="249">
                  <c:v>-38</c:v>
                </c:pt>
                <c:pt idx="250">
                  <c:v>-37</c:v>
                </c:pt>
                <c:pt idx="251">
                  <c:v>-36</c:v>
                </c:pt>
                <c:pt idx="252">
                  <c:v>-35</c:v>
                </c:pt>
                <c:pt idx="253">
                  <c:v>-34</c:v>
                </c:pt>
                <c:pt idx="254">
                  <c:v>-33</c:v>
                </c:pt>
                <c:pt idx="255">
                  <c:v>-32</c:v>
                </c:pt>
                <c:pt idx="256">
                  <c:v>-31</c:v>
                </c:pt>
                <c:pt idx="257">
                  <c:v>-30</c:v>
                </c:pt>
                <c:pt idx="258">
                  <c:v>-29</c:v>
                </c:pt>
                <c:pt idx="259">
                  <c:v>-28</c:v>
                </c:pt>
                <c:pt idx="260">
                  <c:v>-27</c:v>
                </c:pt>
                <c:pt idx="261">
                  <c:v>-26</c:v>
                </c:pt>
                <c:pt idx="262">
                  <c:v>-25</c:v>
                </c:pt>
                <c:pt idx="263">
                  <c:v>-24</c:v>
                </c:pt>
                <c:pt idx="264">
                  <c:v>-23</c:v>
                </c:pt>
                <c:pt idx="265">
                  <c:v>-22</c:v>
                </c:pt>
                <c:pt idx="266">
                  <c:v>-21</c:v>
                </c:pt>
                <c:pt idx="267">
                  <c:v>-20</c:v>
                </c:pt>
                <c:pt idx="268">
                  <c:v>-19</c:v>
                </c:pt>
                <c:pt idx="269">
                  <c:v>-18</c:v>
                </c:pt>
                <c:pt idx="270">
                  <c:v>-17</c:v>
                </c:pt>
                <c:pt idx="271">
                  <c:v>-16</c:v>
                </c:pt>
                <c:pt idx="272">
                  <c:v>-15</c:v>
                </c:pt>
                <c:pt idx="273">
                  <c:v>-14</c:v>
                </c:pt>
                <c:pt idx="274">
                  <c:v>-13</c:v>
                </c:pt>
                <c:pt idx="275">
                  <c:v>-12</c:v>
                </c:pt>
                <c:pt idx="276">
                  <c:v>-11</c:v>
                </c:pt>
                <c:pt idx="277">
                  <c:v>-10</c:v>
                </c:pt>
                <c:pt idx="278">
                  <c:v>-9</c:v>
                </c:pt>
                <c:pt idx="279">
                  <c:v>-8</c:v>
                </c:pt>
                <c:pt idx="280">
                  <c:v>-7</c:v>
                </c:pt>
                <c:pt idx="281">
                  <c:v>-6</c:v>
                </c:pt>
                <c:pt idx="282">
                  <c:v>-5</c:v>
                </c:pt>
                <c:pt idx="283">
                  <c:v>-4</c:v>
                </c:pt>
                <c:pt idx="284">
                  <c:v>-3</c:v>
                </c:pt>
                <c:pt idx="285">
                  <c:v>-2</c:v>
                </c:pt>
                <c:pt idx="286">
                  <c:v>-1</c:v>
                </c:pt>
                <c:pt idx="287">
                  <c:v>0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7</c:v>
                </c:pt>
                <c:pt idx="295">
                  <c:v>8</c:v>
                </c:pt>
                <c:pt idx="296">
                  <c:v>9</c:v>
                </c:pt>
                <c:pt idx="297">
                  <c:v>10</c:v>
                </c:pt>
                <c:pt idx="298">
                  <c:v>11</c:v>
                </c:pt>
                <c:pt idx="299">
                  <c:v>12</c:v>
                </c:pt>
                <c:pt idx="300">
                  <c:v>13</c:v>
                </c:pt>
                <c:pt idx="301">
                  <c:v>14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19</c:v>
                </c:pt>
                <c:pt idx="307">
                  <c:v>20</c:v>
                </c:pt>
                <c:pt idx="308">
                  <c:v>21</c:v>
                </c:pt>
                <c:pt idx="309">
                  <c:v>22</c:v>
                </c:pt>
                <c:pt idx="310">
                  <c:v>23</c:v>
                </c:pt>
                <c:pt idx="311">
                  <c:v>24</c:v>
                </c:pt>
                <c:pt idx="312">
                  <c:v>25</c:v>
                </c:pt>
                <c:pt idx="313">
                  <c:v>26</c:v>
                </c:pt>
                <c:pt idx="314">
                  <c:v>27</c:v>
                </c:pt>
                <c:pt idx="315">
                  <c:v>28</c:v>
                </c:pt>
                <c:pt idx="316">
                  <c:v>29</c:v>
                </c:pt>
                <c:pt idx="317">
                  <c:v>30</c:v>
                </c:pt>
                <c:pt idx="318">
                  <c:v>31</c:v>
                </c:pt>
                <c:pt idx="319">
                  <c:v>32</c:v>
                </c:pt>
                <c:pt idx="320">
                  <c:v>33</c:v>
                </c:pt>
                <c:pt idx="321">
                  <c:v>34</c:v>
                </c:pt>
                <c:pt idx="322">
                  <c:v>35</c:v>
                </c:pt>
                <c:pt idx="323">
                  <c:v>36</c:v>
                </c:pt>
                <c:pt idx="324">
                  <c:v>37</c:v>
                </c:pt>
                <c:pt idx="325">
                  <c:v>38</c:v>
                </c:pt>
                <c:pt idx="326">
                  <c:v>39</c:v>
                </c:pt>
                <c:pt idx="327">
                  <c:v>40</c:v>
                </c:pt>
                <c:pt idx="328">
                  <c:v>41</c:v>
                </c:pt>
                <c:pt idx="329">
                  <c:v>42</c:v>
                </c:pt>
                <c:pt idx="330">
                  <c:v>43</c:v>
                </c:pt>
                <c:pt idx="331">
                  <c:v>44</c:v>
                </c:pt>
                <c:pt idx="332">
                  <c:v>45</c:v>
                </c:pt>
                <c:pt idx="333">
                  <c:v>46</c:v>
                </c:pt>
                <c:pt idx="334">
                  <c:v>47</c:v>
                </c:pt>
                <c:pt idx="335">
                  <c:v>48</c:v>
                </c:pt>
                <c:pt idx="336">
                  <c:v>49</c:v>
                </c:pt>
                <c:pt idx="337">
                  <c:v>50</c:v>
                </c:pt>
                <c:pt idx="338">
                  <c:v>51</c:v>
                </c:pt>
                <c:pt idx="339">
                  <c:v>52</c:v>
                </c:pt>
                <c:pt idx="340">
                  <c:v>53</c:v>
                </c:pt>
                <c:pt idx="341">
                  <c:v>54</c:v>
                </c:pt>
                <c:pt idx="342">
                  <c:v>55</c:v>
                </c:pt>
                <c:pt idx="343">
                  <c:v>56</c:v>
                </c:pt>
                <c:pt idx="344">
                  <c:v>57</c:v>
                </c:pt>
                <c:pt idx="345">
                  <c:v>58</c:v>
                </c:pt>
                <c:pt idx="346">
                  <c:v>59</c:v>
                </c:pt>
                <c:pt idx="347">
                  <c:v>60</c:v>
                </c:pt>
                <c:pt idx="348">
                  <c:v>61</c:v>
                </c:pt>
                <c:pt idx="349">
                  <c:v>62</c:v>
                </c:pt>
                <c:pt idx="350">
                  <c:v>63</c:v>
                </c:pt>
                <c:pt idx="351">
                  <c:v>64</c:v>
                </c:pt>
                <c:pt idx="352">
                  <c:v>65</c:v>
                </c:pt>
                <c:pt idx="353">
                  <c:v>66</c:v>
                </c:pt>
                <c:pt idx="354">
                  <c:v>67</c:v>
                </c:pt>
                <c:pt idx="355">
                  <c:v>68</c:v>
                </c:pt>
                <c:pt idx="356">
                  <c:v>69</c:v>
                </c:pt>
                <c:pt idx="357">
                  <c:v>70</c:v>
                </c:pt>
                <c:pt idx="358">
                  <c:v>71</c:v>
                </c:pt>
                <c:pt idx="359">
                  <c:v>72</c:v>
                </c:pt>
                <c:pt idx="360">
                  <c:v>73</c:v>
                </c:pt>
                <c:pt idx="361">
                  <c:v>74</c:v>
                </c:pt>
                <c:pt idx="362">
                  <c:v>75</c:v>
                </c:pt>
                <c:pt idx="363">
                  <c:v>76</c:v>
                </c:pt>
                <c:pt idx="364">
                  <c:v>77</c:v>
                </c:pt>
                <c:pt idx="365">
                  <c:v>78</c:v>
                </c:pt>
                <c:pt idx="366">
                  <c:v>79</c:v>
                </c:pt>
                <c:pt idx="367">
                  <c:v>80</c:v>
                </c:pt>
                <c:pt idx="368">
                  <c:v>81</c:v>
                </c:pt>
                <c:pt idx="369">
                  <c:v>82</c:v>
                </c:pt>
                <c:pt idx="370">
                  <c:v>83</c:v>
                </c:pt>
                <c:pt idx="371">
                  <c:v>84</c:v>
                </c:pt>
                <c:pt idx="372">
                  <c:v>85</c:v>
                </c:pt>
                <c:pt idx="373">
                  <c:v>86</c:v>
                </c:pt>
                <c:pt idx="374">
                  <c:v>87</c:v>
                </c:pt>
                <c:pt idx="375">
                  <c:v>88</c:v>
                </c:pt>
                <c:pt idx="376">
                  <c:v>89</c:v>
                </c:pt>
                <c:pt idx="377">
                  <c:v>90</c:v>
                </c:pt>
                <c:pt idx="378">
                  <c:v>91</c:v>
                </c:pt>
                <c:pt idx="379">
                  <c:v>92</c:v>
                </c:pt>
                <c:pt idx="380">
                  <c:v>93</c:v>
                </c:pt>
                <c:pt idx="381">
                  <c:v>94</c:v>
                </c:pt>
                <c:pt idx="382">
                  <c:v>95</c:v>
                </c:pt>
                <c:pt idx="383">
                  <c:v>96</c:v>
                </c:pt>
                <c:pt idx="384">
                  <c:v>97</c:v>
                </c:pt>
                <c:pt idx="385">
                  <c:v>98</c:v>
                </c:pt>
                <c:pt idx="386">
                  <c:v>99</c:v>
                </c:pt>
                <c:pt idx="387">
                  <c:v>100</c:v>
                </c:pt>
                <c:pt idx="388">
                  <c:v>101</c:v>
                </c:pt>
                <c:pt idx="389">
                  <c:v>102</c:v>
                </c:pt>
                <c:pt idx="390">
                  <c:v>103</c:v>
                </c:pt>
                <c:pt idx="391">
                  <c:v>104</c:v>
                </c:pt>
                <c:pt idx="392">
                  <c:v>105</c:v>
                </c:pt>
                <c:pt idx="393">
                  <c:v>106</c:v>
                </c:pt>
                <c:pt idx="394">
                  <c:v>107</c:v>
                </c:pt>
                <c:pt idx="395">
                  <c:v>108</c:v>
                </c:pt>
                <c:pt idx="396">
                  <c:v>109</c:v>
                </c:pt>
                <c:pt idx="397">
                  <c:v>110</c:v>
                </c:pt>
                <c:pt idx="398">
                  <c:v>111</c:v>
                </c:pt>
                <c:pt idx="399">
                  <c:v>112</c:v>
                </c:pt>
                <c:pt idx="400">
                  <c:v>113</c:v>
                </c:pt>
                <c:pt idx="401">
                  <c:v>114</c:v>
                </c:pt>
                <c:pt idx="402">
                  <c:v>115</c:v>
                </c:pt>
                <c:pt idx="403">
                  <c:v>116</c:v>
                </c:pt>
                <c:pt idx="404">
                  <c:v>117</c:v>
                </c:pt>
                <c:pt idx="405">
                  <c:v>118</c:v>
                </c:pt>
                <c:pt idx="406">
                  <c:v>119</c:v>
                </c:pt>
                <c:pt idx="407">
                  <c:v>120</c:v>
                </c:pt>
                <c:pt idx="408">
                  <c:v>121</c:v>
                </c:pt>
                <c:pt idx="409">
                  <c:v>122</c:v>
                </c:pt>
                <c:pt idx="410">
                  <c:v>123</c:v>
                </c:pt>
                <c:pt idx="411">
                  <c:v>124</c:v>
                </c:pt>
                <c:pt idx="412">
                  <c:v>125</c:v>
                </c:pt>
                <c:pt idx="413">
                  <c:v>126</c:v>
                </c:pt>
                <c:pt idx="414">
                  <c:v>127</c:v>
                </c:pt>
                <c:pt idx="415">
                  <c:v>128</c:v>
                </c:pt>
                <c:pt idx="416">
                  <c:v>129</c:v>
                </c:pt>
                <c:pt idx="417">
                  <c:v>130</c:v>
                </c:pt>
                <c:pt idx="418">
                  <c:v>131</c:v>
                </c:pt>
                <c:pt idx="419">
                  <c:v>132</c:v>
                </c:pt>
                <c:pt idx="420">
                  <c:v>133</c:v>
                </c:pt>
                <c:pt idx="421">
                  <c:v>134</c:v>
                </c:pt>
                <c:pt idx="422">
                  <c:v>135</c:v>
                </c:pt>
                <c:pt idx="423">
                  <c:v>136</c:v>
                </c:pt>
                <c:pt idx="424">
                  <c:v>137</c:v>
                </c:pt>
                <c:pt idx="425">
                  <c:v>138</c:v>
                </c:pt>
                <c:pt idx="426">
                  <c:v>139</c:v>
                </c:pt>
                <c:pt idx="427">
                  <c:v>140</c:v>
                </c:pt>
                <c:pt idx="428">
                  <c:v>141</c:v>
                </c:pt>
                <c:pt idx="429">
                  <c:v>142</c:v>
                </c:pt>
                <c:pt idx="430">
                  <c:v>143</c:v>
                </c:pt>
                <c:pt idx="431">
                  <c:v>144</c:v>
                </c:pt>
                <c:pt idx="432">
                  <c:v>145</c:v>
                </c:pt>
                <c:pt idx="433">
                  <c:v>146</c:v>
                </c:pt>
                <c:pt idx="434">
                  <c:v>147</c:v>
                </c:pt>
                <c:pt idx="435">
                  <c:v>148</c:v>
                </c:pt>
                <c:pt idx="436">
                  <c:v>149</c:v>
                </c:pt>
                <c:pt idx="437">
                  <c:v>150</c:v>
                </c:pt>
                <c:pt idx="438">
                  <c:v>151</c:v>
                </c:pt>
                <c:pt idx="439">
                  <c:v>152</c:v>
                </c:pt>
                <c:pt idx="440">
                  <c:v>153</c:v>
                </c:pt>
                <c:pt idx="441">
                  <c:v>154</c:v>
                </c:pt>
                <c:pt idx="442">
                  <c:v>155</c:v>
                </c:pt>
                <c:pt idx="443">
                  <c:v>156</c:v>
                </c:pt>
                <c:pt idx="444">
                  <c:v>157</c:v>
                </c:pt>
                <c:pt idx="445">
                  <c:v>158</c:v>
                </c:pt>
                <c:pt idx="446">
                  <c:v>159</c:v>
                </c:pt>
                <c:pt idx="447">
                  <c:v>160</c:v>
                </c:pt>
                <c:pt idx="448">
                  <c:v>161</c:v>
                </c:pt>
                <c:pt idx="449">
                  <c:v>162</c:v>
                </c:pt>
                <c:pt idx="450">
                  <c:v>163</c:v>
                </c:pt>
                <c:pt idx="451">
                  <c:v>164</c:v>
                </c:pt>
                <c:pt idx="452">
                  <c:v>165</c:v>
                </c:pt>
                <c:pt idx="453">
                  <c:v>166</c:v>
                </c:pt>
                <c:pt idx="454">
                  <c:v>167</c:v>
                </c:pt>
                <c:pt idx="455">
                  <c:v>168</c:v>
                </c:pt>
                <c:pt idx="456">
                  <c:v>169</c:v>
                </c:pt>
                <c:pt idx="457">
                  <c:v>170</c:v>
                </c:pt>
                <c:pt idx="458">
                  <c:v>171</c:v>
                </c:pt>
                <c:pt idx="459">
                  <c:v>172</c:v>
                </c:pt>
                <c:pt idx="460">
                  <c:v>173</c:v>
                </c:pt>
                <c:pt idx="461">
                  <c:v>174</c:v>
                </c:pt>
                <c:pt idx="462">
                  <c:v>175</c:v>
                </c:pt>
                <c:pt idx="463">
                  <c:v>176</c:v>
                </c:pt>
                <c:pt idx="464">
                  <c:v>177</c:v>
                </c:pt>
                <c:pt idx="465">
                  <c:v>178</c:v>
                </c:pt>
                <c:pt idx="466">
                  <c:v>179</c:v>
                </c:pt>
                <c:pt idx="467">
                  <c:v>180</c:v>
                </c:pt>
                <c:pt idx="468">
                  <c:v>181</c:v>
                </c:pt>
                <c:pt idx="469">
                  <c:v>182</c:v>
                </c:pt>
                <c:pt idx="470">
                  <c:v>183</c:v>
                </c:pt>
                <c:pt idx="471">
                  <c:v>184</c:v>
                </c:pt>
                <c:pt idx="472">
                  <c:v>185</c:v>
                </c:pt>
                <c:pt idx="473">
                  <c:v>186</c:v>
                </c:pt>
                <c:pt idx="474">
                  <c:v>187</c:v>
                </c:pt>
                <c:pt idx="475">
                  <c:v>188</c:v>
                </c:pt>
                <c:pt idx="476">
                  <c:v>189</c:v>
                </c:pt>
                <c:pt idx="477">
                  <c:v>190</c:v>
                </c:pt>
                <c:pt idx="478">
                  <c:v>191</c:v>
                </c:pt>
                <c:pt idx="479">
                  <c:v>192</c:v>
                </c:pt>
                <c:pt idx="480">
                  <c:v>193</c:v>
                </c:pt>
                <c:pt idx="481">
                  <c:v>194</c:v>
                </c:pt>
                <c:pt idx="482">
                  <c:v>195</c:v>
                </c:pt>
                <c:pt idx="483">
                  <c:v>196</c:v>
                </c:pt>
                <c:pt idx="484">
                  <c:v>197</c:v>
                </c:pt>
                <c:pt idx="485">
                  <c:v>198</c:v>
                </c:pt>
                <c:pt idx="486">
                  <c:v>199</c:v>
                </c:pt>
                <c:pt idx="487">
                  <c:v>200</c:v>
                </c:pt>
                <c:pt idx="488">
                  <c:v>201</c:v>
                </c:pt>
                <c:pt idx="489">
                  <c:v>202</c:v>
                </c:pt>
                <c:pt idx="490">
                  <c:v>203</c:v>
                </c:pt>
                <c:pt idx="491">
                  <c:v>204</c:v>
                </c:pt>
                <c:pt idx="492">
                  <c:v>205</c:v>
                </c:pt>
                <c:pt idx="493">
                  <c:v>206</c:v>
                </c:pt>
                <c:pt idx="494">
                  <c:v>207</c:v>
                </c:pt>
                <c:pt idx="495">
                  <c:v>208</c:v>
                </c:pt>
                <c:pt idx="496">
                  <c:v>209</c:v>
                </c:pt>
                <c:pt idx="497">
                  <c:v>210</c:v>
                </c:pt>
                <c:pt idx="498">
                  <c:v>211</c:v>
                </c:pt>
                <c:pt idx="499">
                  <c:v>212</c:v>
                </c:pt>
                <c:pt idx="500">
                  <c:v>213</c:v>
                </c:pt>
                <c:pt idx="501">
                  <c:v>214</c:v>
                </c:pt>
                <c:pt idx="502">
                  <c:v>215</c:v>
                </c:pt>
                <c:pt idx="503">
                  <c:v>216</c:v>
                </c:pt>
                <c:pt idx="504">
                  <c:v>217</c:v>
                </c:pt>
                <c:pt idx="505">
                  <c:v>218</c:v>
                </c:pt>
                <c:pt idx="506">
                  <c:v>219</c:v>
                </c:pt>
                <c:pt idx="507">
                  <c:v>220</c:v>
                </c:pt>
                <c:pt idx="508">
                  <c:v>221</c:v>
                </c:pt>
                <c:pt idx="509">
                  <c:v>222</c:v>
                </c:pt>
                <c:pt idx="510">
                  <c:v>223</c:v>
                </c:pt>
                <c:pt idx="511">
                  <c:v>224</c:v>
                </c:pt>
                <c:pt idx="512">
                  <c:v>225</c:v>
                </c:pt>
                <c:pt idx="513">
                  <c:v>226</c:v>
                </c:pt>
                <c:pt idx="514">
                  <c:v>227</c:v>
                </c:pt>
                <c:pt idx="515">
                  <c:v>228</c:v>
                </c:pt>
                <c:pt idx="516">
                  <c:v>229</c:v>
                </c:pt>
                <c:pt idx="517">
                  <c:v>230</c:v>
                </c:pt>
                <c:pt idx="518">
                  <c:v>231</c:v>
                </c:pt>
                <c:pt idx="519">
                  <c:v>232</c:v>
                </c:pt>
                <c:pt idx="520">
                  <c:v>233</c:v>
                </c:pt>
                <c:pt idx="521">
                  <c:v>234</c:v>
                </c:pt>
                <c:pt idx="522">
                  <c:v>235</c:v>
                </c:pt>
                <c:pt idx="523">
                  <c:v>236</c:v>
                </c:pt>
                <c:pt idx="524">
                  <c:v>237</c:v>
                </c:pt>
                <c:pt idx="525">
                  <c:v>238</c:v>
                </c:pt>
                <c:pt idx="526">
                  <c:v>239</c:v>
                </c:pt>
                <c:pt idx="527">
                  <c:v>240</c:v>
                </c:pt>
                <c:pt idx="528">
                  <c:v>241</c:v>
                </c:pt>
                <c:pt idx="529">
                  <c:v>242</c:v>
                </c:pt>
                <c:pt idx="530">
                  <c:v>243</c:v>
                </c:pt>
                <c:pt idx="531">
                  <c:v>244</c:v>
                </c:pt>
                <c:pt idx="532">
                  <c:v>245</c:v>
                </c:pt>
                <c:pt idx="533">
                  <c:v>246</c:v>
                </c:pt>
                <c:pt idx="534">
                  <c:v>247</c:v>
                </c:pt>
                <c:pt idx="535">
                  <c:v>248</c:v>
                </c:pt>
                <c:pt idx="536">
                  <c:v>249</c:v>
                </c:pt>
                <c:pt idx="537">
                  <c:v>250</c:v>
                </c:pt>
                <c:pt idx="538">
                  <c:v>251</c:v>
                </c:pt>
                <c:pt idx="539">
                  <c:v>252</c:v>
                </c:pt>
                <c:pt idx="540">
                  <c:v>253</c:v>
                </c:pt>
                <c:pt idx="541">
                  <c:v>254</c:v>
                </c:pt>
                <c:pt idx="542">
                  <c:v>255</c:v>
                </c:pt>
                <c:pt idx="543">
                  <c:v>256</c:v>
                </c:pt>
                <c:pt idx="544">
                  <c:v>257</c:v>
                </c:pt>
                <c:pt idx="545">
                  <c:v>258</c:v>
                </c:pt>
                <c:pt idx="546">
                  <c:v>259</c:v>
                </c:pt>
                <c:pt idx="547">
                  <c:v>260</c:v>
                </c:pt>
                <c:pt idx="548">
                  <c:v>261</c:v>
                </c:pt>
                <c:pt idx="549">
                  <c:v>262</c:v>
                </c:pt>
                <c:pt idx="550">
                  <c:v>263</c:v>
                </c:pt>
                <c:pt idx="551">
                  <c:v>264</c:v>
                </c:pt>
                <c:pt idx="552">
                  <c:v>265</c:v>
                </c:pt>
                <c:pt idx="553">
                  <c:v>266</c:v>
                </c:pt>
                <c:pt idx="554">
                  <c:v>267</c:v>
                </c:pt>
                <c:pt idx="555">
                  <c:v>268</c:v>
                </c:pt>
                <c:pt idx="556">
                  <c:v>269</c:v>
                </c:pt>
                <c:pt idx="557">
                  <c:v>270</c:v>
                </c:pt>
                <c:pt idx="558">
                  <c:v>271</c:v>
                </c:pt>
                <c:pt idx="559">
                  <c:v>272</c:v>
                </c:pt>
                <c:pt idx="560">
                  <c:v>273</c:v>
                </c:pt>
                <c:pt idx="561">
                  <c:v>274</c:v>
                </c:pt>
                <c:pt idx="562">
                  <c:v>275</c:v>
                </c:pt>
                <c:pt idx="563">
                  <c:v>276</c:v>
                </c:pt>
                <c:pt idx="564">
                  <c:v>277</c:v>
                </c:pt>
                <c:pt idx="565">
                  <c:v>278</c:v>
                </c:pt>
                <c:pt idx="566">
                  <c:v>279</c:v>
                </c:pt>
                <c:pt idx="567">
                  <c:v>280</c:v>
                </c:pt>
                <c:pt idx="568">
                  <c:v>281</c:v>
                </c:pt>
                <c:pt idx="569">
                  <c:v>282</c:v>
                </c:pt>
                <c:pt idx="570">
                  <c:v>283</c:v>
                </c:pt>
                <c:pt idx="571">
                  <c:v>284</c:v>
                </c:pt>
                <c:pt idx="572">
                  <c:v>285</c:v>
                </c:pt>
                <c:pt idx="573">
                  <c:v>286</c:v>
                </c:pt>
                <c:pt idx="574">
                  <c:v>287</c:v>
                </c:pt>
                <c:pt idx="575">
                  <c:v>288</c:v>
                </c:pt>
              </c:numCache>
            </c:numRef>
          </c:xVal>
          <c:yVal>
            <c:numRef>
              <c:f>'analysis repeat'!$B$16:$B$591</c:f>
              <c:numCache>
                <c:formatCode>General</c:formatCode>
                <c:ptCount val="57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0.20000100000000001</c:v>
                </c:pt>
                <c:pt idx="48">
                  <c:v>1</c:v>
                </c:pt>
                <c:pt idx="49">
                  <c:v>1</c:v>
                </c:pt>
                <c:pt idx="50">
                  <c:v>1.2</c:v>
                </c:pt>
                <c:pt idx="51">
                  <c:v>1.6</c:v>
                </c:pt>
                <c:pt idx="52">
                  <c:v>0.40000200000000002</c:v>
                </c:pt>
                <c:pt idx="53">
                  <c:v>2.4</c:v>
                </c:pt>
                <c:pt idx="54">
                  <c:v>3.2</c:v>
                </c:pt>
                <c:pt idx="55">
                  <c:v>0.60000200000000004</c:v>
                </c:pt>
                <c:pt idx="56">
                  <c:v>2.8</c:v>
                </c:pt>
                <c:pt idx="57">
                  <c:v>2.4</c:v>
                </c:pt>
                <c:pt idx="58">
                  <c:v>3.4</c:v>
                </c:pt>
                <c:pt idx="59">
                  <c:v>1</c:v>
                </c:pt>
                <c:pt idx="60">
                  <c:v>1.4</c:v>
                </c:pt>
                <c:pt idx="61">
                  <c:v>3.6</c:v>
                </c:pt>
                <c:pt idx="62">
                  <c:v>5.2</c:v>
                </c:pt>
                <c:pt idx="63">
                  <c:v>2.4</c:v>
                </c:pt>
                <c:pt idx="64">
                  <c:v>3.8</c:v>
                </c:pt>
                <c:pt idx="65">
                  <c:v>3</c:v>
                </c:pt>
                <c:pt idx="66">
                  <c:v>3</c:v>
                </c:pt>
                <c:pt idx="67">
                  <c:v>2.6</c:v>
                </c:pt>
                <c:pt idx="68">
                  <c:v>1.2</c:v>
                </c:pt>
                <c:pt idx="69">
                  <c:v>2.8</c:v>
                </c:pt>
                <c:pt idx="70">
                  <c:v>5.8</c:v>
                </c:pt>
                <c:pt idx="71">
                  <c:v>5.2</c:v>
                </c:pt>
                <c:pt idx="72">
                  <c:v>6.2</c:v>
                </c:pt>
                <c:pt idx="73">
                  <c:v>6.6</c:v>
                </c:pt>
                <c:pt idx="74">
                  <c:v>5.4</c:v>
                </c:pt>
                <c:pt idx="75">
                  <c:v>6.8</c:v>
                </c:pt>
                <c:pt idx="76">
                  <c:v>6.2</c:v>
                </c:pt>
                <c:pt idx="77">
                  <c:v>7</c:v>
                </c:pt>
                <c:pt idx="78">
                  <c:v>6.6</c:v>
                </c:pt>
                <c:pt idx="79">
                  <c:v>5.2</c:v>
                </c:pt>
                <c:pt idx="80">
                  <c:v>5.8</c:v>
                </c:pt>
                <c:pt idx="81">
                  <c:v>5.8</c:v>
                </c:pt>
                <c:pt idx="82">
                  <c:v>8.4</c:v>
                </c:pt>
                <c:pt idx="83">
                  <c:v>6.6</c:v>
                </c:pt>
                <c:pt idx="84">
                  <c:v>9.6</c:v>
                </c:pt>
                <c:pt idx="85">
                  <c:v>11.6</c:v>
                </c:pt>
                <c:pt idx="86">
                  <c:v>9.4</c:v>
                </c:pt>
                <c:pt idx="87">
                  <c:v>7.4</c:v>
                </c:pt>
                <c:pt idx="88">
                  <c:v>9</c:v>
                </c:pt>
                <c:pt idx="89">
                  <c:v>9.4</c:v>
                </c:pt>
                <c:pt idx="90">
                  <c:v>11</c:v>
                </c:pt>
                <c:pt idx="91">
                  <c:v>9.8000000000000007</c:v>
                </c:pt>
                <c:pt idx="92">
                  <c:v>5.8</c:v>
                </c:pt>
                <c:pt idx="93">
                  <c:v>9</c:v>
                </c:pt>
                <c:pt idx="94">
                  <c:v>9.8000000000000007</c:v>
                </c:pt>
                <c:pt idx="95">
                  <c:v>12.2</c:v>
                </c:pt>
                <c:pt idx="96">
                  <c:v>9.1999999999999993</c:v>
                </c:pt>
                <c:pt idx="97">
                  <c:v>9.8000000000000007</c:v>
                </c:pt>
                <c:pt idx="98">
                  <c:v>9.8000000000000007</c:v>
                </c:pt>
                <c:pt idx="99">
                  <c:v>13.4</c:v>
                </c:pt>
                <c:pt idx="100">
                  <c:v>15.2</c:v>
                </c:pt>
                <c:pt idx="101">
                  <c:v>14.8</c:v>
                </c:pt>
                <c:pt idx="102">
                  <c:v>10.199999999999999</c:v>
                </c:pt>
                <c:pt idx="103">
                  <c:v>11.2</c:v>
                </c:pt>
                <c:pt idx="104">
                  <c:v>11.6</c:v>
                </c:pt>
                <c:pt idx="105">
                  <c:v>10</c:v>
                </c:pt>
                <c:pt idx="106">
                  <c:v>10.8</c:v>
                </c:pt>
                <c:pt idx="107">
                  <c:v>14.6</c:v>
                </c:pt>
                <c:pt idx="108">
                  <c:v>15.8</c:v>
                </c:pt>
                <c:pt idx="109">
                  <c:v>11.8</c:v>
                </c:pt>
                <c:pt idx="110">
                  <c:v>14.8</c:v>
                </c:pt>
                <c:pt idx="111">
                  <c:v>14.8</c:v>
                </c:pt>
                <c:pt idx="112">
                  <c:v>16.2</c:v>
                </c:pt>
                <c:pt idx="113">
                  <c:v>11</c:v>
                </c:pt>
                <c:pt idx="114">
                  <c:v>18</c:v>
                </c:pt>
                <c:pt idx="115">
                  <c:v>15</c:v>
                </c:pt>
                <c:pt idx="116">
                  <c:v>18.2</c:v>
                </c:pt>
                <c:pt idx="117">
                  <c:v>14</c:v>
                </c:pt>
                <c:pt idx="118">
                  <c:v>11.2</c:v>
                </c:pt>
                <c:pt idx="119">
                  <c:v>17</c:v>
                </c:pt>
                <c:pt idx="120">
                  <c:v>20</c:v>
                </c:pt>
                <c:pt idx="121">
                  <c:v>15.4</c:v>
                </c:pt>
                <c:pt idx="122">
                  <c:v>14.4</c:v>
                </c:pt>
                <c:pt idx="123">
                  <c:v>21</c:v>
                </c:pt>
                <c:pt idx="124">
                  <c:v>23.4</c:v>
                </c:pt>
                <c:pt idx="125">
                  <c:v>15.8</c:v>
                </c:pt>
                <c:pt idx="126">
                  <c:v>12.4</c:v>
                </c:pt>
                <c:pt idx="127">
                  <c:v>18.399999999999999</c:v>
                </c:pt>
                <c:pt idx="128">
                  <c:v>19.8</c:v>
                </c:pt>
                <c:pt idx="129">
                  <c:v>18.399999999999999</c:v>
                </c:pt>
                <c:pt idx="130">
                  <c:v>16</c:v>
                </c:pt>
                <c:pt idx="131">
                  <c:v>17.8</c:v>
                </c:pt>
                <c:pt idx="132">
                  <c:v>22.4</c:v>
                </c:pt>
                <c:pt idx="133">
                  <c:v>12.8</c:v>
                </c:pt>
                <c:pt idx="134">
                  <c:v>16</c:v>
                </c:pt>
                <c:pt idx="135">
                  <c:v>16.8</c:v>
                </c:pt>
                <c:pt idx="136">
                  <c:v>20.6</c:v>
                </c:pt>
                <c:pt idx="137">
                  <c:v>20.6</c:v>
                </c:pt>
                <c:pt idx="138">
                  <c:v>20.6</c:v>
                </c:pt>
                <c:pt idx="139">
                  <c:v>16.2</c:v>
                </c:pt>
                <c:pt idx="140">
                  <c:v>24.8</c:v>
                </c:pt>
                <c:pt idx="141">
                  <c:v>23</c:v>
                </c:pt>
                <c:pt idx="142">
                  <c:v>19.600000000000001</c:v>
                </c:pt>
                <c:pt idx="143">
                  <c:v>22.2</c:v>
                </c:pt>
                <c:pt idx="144">
                  <c:v>22.6</c:v>
                </c:pt>
                <c:pt idx="145">
                  <c:v>21.4</c:v>
                </c:pt>
                <c:pt idx="146">
                  <c:v>23.8</c:v>
                </c:pt>
                <c:pt idx="147">
                  <c:v>25.4</c:v>
                </c:pt>
                <c:pt idx="148">
                  <c:v>20</c:v>
                </c:pt>
                <c:pt idx="149">
                  <c:v>25.2</c:v>
                </c:pt>
                <c:pt idx="150">
                  <c:v>28.8</c:v>
                </c:pt>
                <c:pt idx="151">
                  <c:v>23.6</c:v>
                </c:pt>
                <c:pt idx="152">
                  <c:v>22.6</c:v>
                </c:pt>
                <c:pt idx="153">
                  <c:v>25</c:v>
                </c:pt>
                <c:pt idx="154">
                  <c:v>24.8</c:v>
                </c:pt>
                <c:pt idx="155">
                  <c:v>23.8</c:v>
                </c:pt>
                <c:pt idx="156">
                  <c:v>21.8</c:v>
                </c:pt>
                <c:pt idx="157">
                  <c:v>18.600000000000001</c:v>
                </c:pt>
                <c:pt idx="158">
                  <c:v>27.4</c:v>
                </c:pt>
                <c:pt idx="159">
                  <c:v>34.6</c:v>
                </c:pt>
                <c:pt idx="160">
                  <c:v>27.4</c:v>
                </c:pt>
                <c:pt idx="161">
                  <c:v>37.200000000000003</c:v>
                </c:pt>
                <c:pt idx="162">
                  <c:v>38.6</c:v>
                </c:pt>
                <c:pt idx="163">
                  <c:v>40.200000000000003</c:v>
                </c:pt>
                <c:pt idx="164">
                  <c:v>36.4</c:v>
                </c:pt>
                <c:pt idx="165">
                  <c:v>36.4</c:v>
                </c:pt>
                <c:pt idx="166">
                  <c:v>45</c:v>
                </c:pt>
                <c:pt idx="167">
                  <c:v>39.4</c:v>
                </c:pt>
                <c:pt idx="168">
                  <c:v>32.6</c:v>
                </c:pt>
                <c:pt idx="169">
                  <c:v>34</c:v>
                </c:pt>
                <c:pt idx="170">
                  <c:v>47</c:v>
                </c:pt>
                <c:pt idx="171">
                  <c:v>51.8</c:v>
                </c:pt>
                <c:pt idx="172">
                  <c:v>55.4</c:v>
                </c:pt>
                <c:pt idx="173">
                  <c:v>57.4</c:v>
                </c:pt>
                <c:pt idx="174">
                  <c:v>57.8</c:v>
                </c:pt>
                <c:pt idx="175">
                  <c:v>53</c:v>
                </c:pt>
                <c:pt idx="176">
                  <c:v>52.4</c:v>
                </c:pt>
                <c:pt idx="177">
                  <c:v>50</c:v>
                </c:pt>
                <c:pt idx="178">
                  <c:v>50.4</c:v>
                </c:pt>
                <c:pt idx="179">
                  <c:v>52.6</c:v>
                </c:pt>
                <c:pt idx="180">
                  <c:v>54.4</c:v>
                </c:pt>
                <c:pt idx="181">
                  <c:v>54.4</c:v>
                </c:pt>
                <c:pt idx="182">
                  <c:v>61.6</c:v>
                </c:pt>
                <c:pt idx="183">
                  <c:v>52</c:v>
                </c:pt>
                <c:pt idx="184">
                  <c:v>52.6</c:v>
                </c:pt>
                <c:pt idx="185">
                  <c:v>58.2</c:v>
                </c:pt>
                <c:pt idx="186">
                  <c:v>72.8</c:v>
                </c:pt>
                <c:pt idx="187">
                  <c:v>78.2</c:v>
                </c:pt>
                <c:pt idx="188">
                  <c:v>72.599999999999994</c:v>
                </c:pt>
                <c:pt idx="189">
                  <c:v>75.8</c:v>
                </c:pt>
                <c:pt idx="190">
                  <c:v>64.8</c:v>
                </c:pt>
                <c:pt idx="191">
                  <c:v>71</c:v>
                </c:pt>
                <c:pt idx="192">
                  <c:v>69.400000000000006</c:v>
                </c:pt>
                <c:pt idx="193">
                  <c:v>76.8</c:v>
                </c:pt>
                <c:pt idx="194">
                  <c:v>71.400000000000006</c:v>
                </c:pt>
                <c:pt idx="195">
                  <c:v>84</c:v>
                </c:pt>
                <c:pt idx="196">
                  <c:v>78.2</c:v>
                </c:pt>
                <c:pt idx="197">
                  <c:v>71</c:v>
                </c:pt>
                <c:pt idx="198">
                  <c:v>75.599999999999994</c:v>
                </c:pt>
                <c:pt idx="199">
                  <c:v>89</c:v>
                </c:pt>
                <c:pt idx="200">
                  <c:v>73.599999999999994</c:v>
                </c:pt>
                <c:pt idx="201">
                  <c:v>87.6</c:v>
                </c:pt>
                <c:pt idx="202">
                  <c:v>70.400000000000006</c:v>
                </c:pt>
                <c:pt idx="203">
                  <c:v>74</c:v>
                </c:pt>
                <c:pt idx="204">
                  <c:v>83.2</c:v>
                </c:pt>
                <c:pt idx="205">
                  <c:v>90.2</c:v>
                </c:pt>
                <c:pt idx="206">
                  <c:v>96.4</c:v>
                </c:pt>
                <c:pt idx="207">
                  <c:v>86.8</c:v>
                </c:pt>
                <c:pt idx="208">
                  <c:v>88.2</c:v>
                </c:pt>
                <c:pt idx="209">
                  <c:v>81.8</c:v>
                </c:pt>
                <c:pt idx="210">
                  <c:v>88.4</c:v>
                </c:pt>
                <c:pt idx="211">
                  <c:v>98.4</c:v>
                </c:pt>
                <c:pt idx="212">
                  <c:v>85.6</c:v>
                </c:pt>
                <c:pt idx="213">
                  <c:v>93.8</c:v>
                </c:pt>
                <c:pt idx="214">
                  <c:v>97</c:v>
                </c:pt>
                <c:pt idx="215">
                  <c:v>82.4</c:v>
                </c:pt>
                <c:pt idx="216">
                  <c:v>91.6</c:v>
                </c:pt>
                <c:pt idx="217">
                  <c:v>103.2</c:v>
                </c:pt>
                <c:pt idx="218">
                  <c:v>91.2</c:v>
                </c:pt>
                <c:pt idx="219">
                  <c:v>90.4</c:v>
                </c:pt>
                <c:pt idx="220">
                  <c:v>99.8</c:v>
                </c:pt>
                <c:pt idx="221">
                  <c:v>99.4</c:v>
                </c:pt>
                <c:pt idx="222">
                  <c:v>100.2</c:v>
                </c:pt>
                <c:pt idx="223">
                  <c:v>95.2</c:v>
                </c:pt>
                <c:pt idx="224">
                  <c:v>88</c:v>
                </c:pt>
                <c:pt idx="225">
                  <c:v>90.4</c:v>
                </c:pt>
                <c:pt idx="226">
                  <c:v>100</c:v>
                </c:pt>
                <c:pt idx="227">
                  <c:v>99.4</c:v>
                </c:pt>
                <c:pt idx="228">
                  <c:v>97.2</c:v>
                </c:pt>
                <c:pt idx="229">
                  <c:v>100.8</c:v>
                </c:pt>
                <c:pt idx="230">
                  <c:v>111</c:v>
                </c:pt>
                <c:pt idx="231">
                  <c:v>106</c:v>
                </c:pt>
                <c:pt idx="232">
                  <c:v>105</c:v>
                </c:pt>
                <c:pt idx="233">
                  <c:v>116.6</c:v>
                </c:pt>
                <c:pt idx="234">
                  <c:v>113.6</c:v>
                </c:pt>
                <c:pt idx="235">
                  <c:v>110.8</c:v>
                </c:pt>
                <c:pt idx="236">
                  <c:v>124</c:v>
                </c:pt>
                <c:pt idx="237">
                  <c:v>128</c:v>
                </c:pt>
                <c:pt idx="238">
                  <c:v>113</c:v>
                </c:pt>
                <c:pt idx="239">
                  <c:v>115.4</c:v>
                </c:pt>
                <c:pt idx="240">
                  <c:v>112.4</c:v>
                </c:pt>
                <c:pt idx="241">
                  <c:v>122.4</c:v>
                </c:pt>
                <c:pt idx="242">
                  <c:v>109.2</c:v>
                </c:pt>
                <c:pt idx="243">
                  <c:v>116</c:v>
                </c:pt>
                <c:pt idx="244">
                  <c:v>129.4</c:v>
                </c:pt>
                <c:pt idx="245">
                  <c:v>146.6</c:v>
                </c:pt>
                <c:pt idx="246">
                  <c:v>127.8</c:v>
                </c:pt>
                <c:pt idx="247">
                  <c:v>122</c:v>
                </c:pt>
                <c:pt idx="248">
                  <c:v>117.4</c:v>
                </c:pt>
                <c:pt idx="249">
                  <c:v>118.4</c:v>
                </c:pt>
                <c:pt idx="250">
                  <c:v>132.19999999999999</c:v>
                </c:pt>
                <c:pt idx="251">
                  <c:v>132.6</c:v>
                </c:pt>
                <c:pt idx="252">
                  <c:v>130</c:v>
                </c:pt>
                <c:pt idx="253">
                  <c:v>123</c:v>
                </c:pt>
                <c:pt idx="254">
                  <c:v>110.2</c:v>
                </c:pt>
                <c:pt idx="255">
                  <c:v>108.2</c:v>
                </c:pt>
                <c:pt idx="256">
                  <c:v>111.6</c:v>
                </c:pt>
                <c:pt idx="257">
                  <c:v>111.4</c:v>
                </c:pt>
                <c:pt idx="258">
                  <c:v>133.19999999999999</c:v>
                </c:pt>
                <c:pt idx="259">
                  <c:v>134.4</c:v>
                </c:pt>
                <c:pt idx="260">
                  <c:v>138</c:v>
                </c:pt>
                <c:pt idx="261">
                  <c:v>143.19999999999999</c:v>
                </c:pt>
                <c:pt idx="262">
                  <c:v>129.19999999999999</c:v>
                </c:pt>
                <c:pt idx="263">
                  <c:v>119</c:v>
                </c:pt>
                <c:pt idx="264">
                  <c:v>125.8</c:v>
                </c:pt>
                <c:pt idx="265">
                  <c:v>135.80000000000001</c:v>
                </c:pt>
                <c:pt idx="266">
                  <c:v>134.6</c:v>
                </c:pt>
                <c:pt idx="267">
                  <c:v>149</c:v>
                </c:pt>
                <c:pt idx="268">
                  <c:v>149</c:v>
                </c:pt>
                <c:pt idx="269">
                  <c:v>146.19999999999999</c:v>
                </c:pt>
                <c:pt idx="270">
                  <c:v>138.80000000000001</c:v>
                </c:pt>
                <c:pt idx="271">
                  <c:v>155.19999999999999</c:v>
                </c:pt>
                <c:pt idx="272">
                  <c:v>159.4</c:v>
                </c:pt>
                <c:pt idx="273">
                  <c:v>158.80000000000001</c:v>
                </c:pt>
                <c:pt idx="274">
                  <c:v>167.4</c:v>
                </c:pt>
                <c:pt idx="275">
                  <c:v>174.8</c:v>
                </c:pt>
                <c:pt idx="276">
                  <c:v>179</c:v>
                </c:pt>
                <c:pt idx="277">
                  <c:v>171.2</c:v>
                </c:pt>
                <c:pt idx="278">
                  <c:v>189.8</c:v>
                </c:pt>
                <c:pt idx="279">
                  <c:v>208.4</c:v>
                </c:pt>
                <c:pt idx="280">
                  <c:v>251</c:v>
                </c:pt>
                <c:pt idx="281">
                  <c:v>317</c:v>
                </c:pt>
                <c:pt idx="282">
                  <c:v>811.601</c:v>
                </c:pt>
                <c:pt idx="283">
                  <c:v>1603.4</c:v>
                </c:pt>
                <c:pt idx="284">
                  <c:v>1733.4</c:v>
                </c:pt>
                <c:pt idx="285">
                  <c:v>1107.8</c:v>
                </c:pt>
                <c:pt idx="286">
                  <c:v>412.8</c:v>
                </c:pt>
                <c:pt idx="287">
                  <c:v>228.8</c:v>
                </c:pt>
                <c:pt idx="288">
                  <c:v>227.2</c:v>
                </c:pt>
                <c:pt idx="289">
                  <c:v>227.2</c:v>
                </c:pt>
                <c:pt idx="290">
                  <c:v>159.19999999999999</c:v>
                </c:pt>
                <c:pt idx="291">
                  <c:v>174.6</c:v>
                </c:pt>
                <c:pt idx="292">
                  <c:v>167</c:v>
                </c:pt>
                <c:pt idx="293">
                  <c:v>156.80000000000001</c:v>
                </c:pt>
                <c:pt idx="294">
                  <c:v>147.19999999999999</c:v>
                </c:pt>
                <c:pt idx="295">
                  <c:v>143.6</c:v>
                </c:pt>
                <c:pt idx="296">
                  <c:v>142.80000000000001</c:v>
                </c:pt>
                <c:pt idx="297">
                  <c:v>149.6</c:v>
                </c:pt>
                <c:pt idx="298">
                  <c:v>161.4</c:v>
                </c:pt>
                <c:pt idx="299">
                  <c:v>147.6</c:v>
                </c:pt>
                <c:pt idx="300">
                  <c:v>137</c:v>
                </c:pt>
                <c:pt idx="301">
                  <c:v>146.19999999999999</c:v>
                </c:pt>
                <c:pt idx="302">
                  <c:v>130.19999999999999</c:v>
                </c:pt>
                <c:pt idx="303">
                  <c:v>115</c:v>
                </c:pt>
                <c:pt idx="304">
                  <c:v>136</c:v>
                </c:pt>
                <c:pt idx="305">
                  <c:v>152</c:v>
                </c:pt>
                <c:pt idx="306">
                  <c:v>136.4</c:v>
                </c:pt>
                <c:pt idx="307">
                  <c:v>138</c:v>
                </c:pt>
                <c:pt idx="308">
                  <c:v>139.4</c:v>
                </c:pt>
                <c:pt idx="309">
                  <c:v>137.6</c:v>
                </c:pt>
                <c:pt idx="310">
                  <c:v>113.4</c:v>
                </c:pt>
                <c:pt idx="311">
                  <c:v>132.80000000000001</c:v>
                </c:pt>
                <c:pt idx="312">
                  <c:v>125.4</c:v>
                </c:pt>
                <c:pt idx="313">
                  <c:v>127.2</c:v>
                </c:pt>
                <c:pt idx="314">
                  <c:v>117</c:v>
                </c:pt>
                <c:pt idx="315">
                  <c:v>134.4</c:v>
                </c:pt>
                <c:pt idx="316">
                  <c:v>127.4</c:v>
                </c:pt>
                <c:pt idx="317">
                  <c:v>133.4</c:v>
                </c:pt>
                <c:pt idx="318">
                  <c:v>107.8</c:v>
                </c:pt>
                <c:pt idx="319">
                  <c:v>124.4</c:v>
                </c:pt>
                <c:pt idx="320">
                  <c:v>117.4</c:v>
                </c:pt>
                <c:pt idx="321">
                  <c:v>128.80000000000001</c:v>
                </c:pt>
                <c:pt idx="322">
                  <c:v>122</c:v>
                </c:pt>
                <c:pt idx="323">
                  <c:v>130.4</c:v>
                </c:pt>
                <c:pt idx="324">
                  <c:v>129</c:v>
                </c:pt>
                <c:pt idx="325">
                  <c:v>116.2</c:v>
                </c:pt>
                <c:pt idx="326">
                  <c:v>111.2</c:v>
                </c:pt>
                <c:pt idx="327">
                  <c:v>106.4</c:v>
                </c:pt>
                <c:pt idx="328">
                  <c:v>114.4</c:v>
                </c:pt>
                <c:pt idx="329">
                  <c:v>113.4</c:v>
                </c:pt>
                <c:pt idx="330">
                  <c:v>130.19999999999999</c:v>
                </c:pt>
                <c:pt idx="331">
                  <c:v>111.54</c:v>
                </c:pt>
                <c:pt idx="332">
                  <c:v>111.36</c:v>
                </c:pt>
                <c:pt idx="333">
                  <c:v>103</c:v>
                </c:pt>
                <c:pt idx="334">
                  <c:v>108.6</c:v>
                </c:pt>
                <c:pt idx="335">
                  <c:v>115.8</c:v>
                </c:pt>
                <c:pt idx="336">
                  <c:v>118.6</c:v>
                </c:pt>
                <c:pt idx="337">
                  <c:v>112.4</c:v>
                </c:pt>
                <c:pt idx="338">
                  <c:v>100.4</c:v>
                </c:pt>
                <c:pt idx="339">
                  <c:v>121</c:v>
                </c:pt>
                <c:pt idx="340">
                  <c:v>105</c:v>
                </c:pt>
                <c:pt idx="341">
                  <c:v>118.6</c:v>
                </c:pt>
                <c:pt idx="342">
                  <c:v>106.4</c:v>
                </c:pt>
                <c:pt idx="343">
                  <c:v>99.8</c:v>
                </c:pt>
                <c:pt idx="344">
                  <c:v>115.2</c:v>
                </c:pt>
                <c:pt idx="345">
                  <c:v>114.4</c:v>
                </c:pt>
                <c:pt idx="346">
                  <c:v>108.6</c:v>
                </c:pt>
                <c:pt idx="347">
                  <c:v>112.2</c:v>
                </c:pt>
                <c:pt idx="348">
                  <c:v>113.2</c:v>
                </c:pt>
                <c:pt idx="349">
                  <c:v>101.6</c:v>
                </c:pt>
                <c:pt idx="350">
                  <c:v>113</c:v>
                </c:pt>
                <c:pt idx="351">
                  <c:v>98.6</c:v>
                </c:pt>
                <c:pt idx="352">
                  <c:v>94.6</c:v>
                </c:pt>
                <c:pt idx="353">
                  <c:v>115.8</c:v>
                </c:pt>
                <c:pt idx="354">
                  <c:v>109</c:v>
                </c:pt>
                <c:pt idx="355">
                  <c:v>98.4</c:v>
                </c:pt>
                <c:pt idx="356">
                  <c:v>91.2</c:v>
                </c:pt>
                <c:pt idx="357">
                  <c:v>100.4</c:v>
                </c:pt>
                <c:pt idx="358">
                  <c:v>89.2</c:v>
                </c:pt>
                <c:pt idx="359">
                  <c:v>96.8</c:v>
                </c:pt>
                <c:pt idx="360">
                  <c:v>80.400000000000006</c:v>
                </c:pt>
                <c:pt idx="361">
                  <c:v>94.4</c:v>
                </c:pt>
                <c:pt idx="362">
                  <c:v>83.6</c:v>
                </c:pt>
                <c:pt idx="363">
                  <c:v>94.2</c:v>
                </c:pt>
                <c:pt idx="364">
                  <c:v>80.8</c:v>
                </c:pt>
                <c:pt idx="365">
                  <c:v>87.2</c:v>
                </c:pt>
                <c:pt idx="366">
                  <c:v>83.6</c:v>
                </c:pt>
                <c:pt idx="367">
                  <c:v>83</c:v>
                </c:pt>
                <c:pt idx="368">
                  <c:v>83.2</c:v>
                </c:pt>
                <c:pt idx="369">
                  <c:v>74.599999999999994</c:v>
                </c:pt>
                <c:pt idx="370">
                  <c:v>97.6</c:v>
                </c:pt>
                <c:pt idx="371">
                  <c:v>86.6</c:v>
                </c:pt>
                <c:pt idx="372">
                  <c:v>92</c:v>
                </c:pt>
                <c:pt idx="373">
                  <c:v>74</c:v>
                </c:pt>
                <c:pt idx="374">
                  <c:v>84</c:v>
                </c:pt>
                <c:pt idx="375">
                  <c:v>92.8</c:v>
                </c:pt>
                <c:pt idx="376">
                  <c:v>93.6</c:v>
                </c:pt>
                <c:pt idx="377">
                  <c:v>83.8</c:v>
                </c:pt>
                <c:pt idx="378">
                  <c:v>83.4</c:v>
                </c:pt>
                <c:pt idx="379">
                  <c:v>82.2</c:v>
                </c:pt>
                <c:pt idx="380">
                  <c:v>70.599999999999994</c:v>
                </c:pt>
                <c:pt idx="381">
                  <c:v>68.599999999999994</c:v>
                </c:pt>
                <c:pt idx="382">
                  <c:v>68.400000000000006</c:v>
                </c:pt>
                <c:pt idx="383">
                  <c:v>74.2</c:v>
                </c:pt>
                <c:pt idx="384">
                  <c:v>74.400000000000006</c:v>
                </c:pt>
                <c:pt idx="385">
                  <c:v>71.2</c:v>
                </c:pt>
                <c:pt idx="386">
                  <c:v>67.8</c:v>
                </c:pt>
                <c:pt idx="387">
                  <c:v>66</c:v>
                </c:pt>
                <c:pt idx="388">
                  <c:v>64.400000000000006</c:v>
                </c:pt>
                <c:pt idx="389">
                  <c:v>72.2</c:v>
                </c:pt>
                <c:pt idx="390">
                  <c:v>62.2</c:v>
                </c:pt>
                <c:pt idx="391">
                  <c:v>53.2</c:v>
                </c:pt>
                <c:pt idx="392">
                  <c:v>58.2</c:v>
                </c:pt>
                <c:pt idx="393">
                  <c:v>43.8</c:v>
                </c:pt>
                <c:pt idx="394">
                  <c:v>49.6</c:v>
                </c:pt>
                <c:pt idx="395">
                  <c:v>58.4</c:v>
                </c:pt>
                <c:pt idx="396">
                  <c:v>52.8</c:v>
                </c:pt>
                <c:pt idx="397">
                  <c:v>52.8</c:v>
                </c:pt>
                <c:pt idx="398">
                  <c:v>42.8</c:v>
                </c:pt>
                <c:pt idx="399">
                  <c:v>54.2</c:v>
                </c:pt>
                <c:pt idx="400">
                  <c:v>54.8</c:v>
                </c:pt>
                <c:pt idx="401">
                  <c:v>52.4</c:v>
                </c:pt>
                <c:pt idx="402">
                  <c:v>46.6</c:v>
                </c:pt>
                <c:pt idx="403">
                  <c:v>47.2</c:v>
                </c:pt>
                <c:pt idx="404">
                  <c:v>39</c:v>
                </c:pt>
                <c:pt idx="405">
                  <c:v>34.200000000000003</c:v>
                </c:pt>
                <c:pt idx="406">
                  <c:v>33.4</c:v>
                </c:pt>
                <c:pt idx="407">
                  <c:v>42.4</c:v>
                </c:pt>
                <c:pt idx="408">
                  <c:v>39.6</c:v>
                </c:pt>
                <c:pt idx="409">
                  <c:v>38</c:v>
                </c:pt>
                <c:pt idx="410">
                  <c:v>37.6</c:v>
                </c:pt>
                <c:pt idx="411">
                  <c:v>35</c:v>
                </c:pt>
                <c:pt idx="412">
                  <c:v>32</c:v>
                </c:pt>
                <c:pt idx="413">
                  <c:v>35.200000000000003</c:v>
                </c:pt>
                <c:pt idx="414">
                  <c:v>30.2</c:v>
                </c:pt>
                <c:pt idx="415">
                  <c:v>23.6</c:v>
                </c:pt>
                <c:pt idx="416">
                  <c:v>25.6</c:v>
                </c:pt>
                <c:pt idx="417">
                  <c:v>24.2</c:v>
                </c:pt>
                <c:pt idx="418">
                  <c:v>24</c:v>
                </c:pt>
                <c:pt idx="419">
                  <c:v>24</c:v>
                </c:pt>
                <c:pt idx="420">
                  <c:v>39.200000000000003</c:v>
                </c:pt>
                <c:pt idx="421">
                  <c:v>34</c:v>
                </c:pt>
                <c:pt idx="422">
                  <c:v>25.4</c:v>
                </c:pt>
                <c:pt idx="423">
                  <c:v>22.2</c:v>
                </c:pt>
                <c:pt idx="424">
                  <c:v>18.8</c:v>
                </c:pt>
                <c:pt idx="425">
                  <c:v>18.399999999999999</c:v>
                </c:pt>
                <c:pt idx="426">
                  <c:v>20.6</c:v>
                </c:pt>
                <c:pt idx="427">
                  <c:v>24.2</c:v>
                </c:pt>
                <c:pt idx="428">
                  <c:v>28.4</c:v>
                </c:pt>
                <c:pt idx="429">
                  <c:v>24.6</c:v>
                </c:pt>
                <c:pt idx="430">
                  <c:v>20.399999999999999</c:v>
                </c:pt>
                <c:pt idx="431">
                  <c:v>25.6</c:v>
                </c:pt>
                <c:pt idx="432">
                  <c:v>23.6</c:v>
                </c:pt>
                <c:pt idx="433">
                  <c:v>22.2</c:v>
                </c:pt>
                <c:pt idx="434">
                  <c:v>22.6</c:v>
                </c:pt>
                <c:pt idx="435">
                  <c:v>21.8</c:v>
                </c:pt>
                <c:pt idx="436">
                  <c:v>24.2</c:v>
                </c:pt>
                <c:pt idx="437">
                  <c:v>20.6</c:v>
                </c:pt>
                <c:pt idx="438">
                  <c:v>17.600000000000001</c:v>
                </c:pt>
                <c:pt idx="439">
                  <c:v>13.8</c:v>
                </c:pt>
                <c:pt idx="440">
                  <c:v>21</c:v>
                </c:pt>
                <c:pt idx="441">
                  <c:v>21</c:v>
                </c:pt>
                <c:pt idx="442">
                  <c:v>21</c:v>
                </c:pt>
                <c:pt idx="443">
                  <c:v>21.2</c:v>
                </c:pt>
                <c:pt idx="444">
                  <c:v>20.6</c:v>
                </c:pt>
                <c:pt idx="445">
                  <c:v>16</c:v>
                </c:pt>
                <c:pt idx="446">
                  <c:v>19.600000000000001</c:v>
                </c:pt>
                <c:pt idx="447">
                  <c:v>18</c:v>
                </c:pt>
                <c:pt idx="448">
                  <c:v>19</c:v>
                </c:pt>
                <c:pt idx="449">
                  <c:v>22</c:v>
                </c:pt>
                <c:pt idx="450">
                  <c:v>16.8</c:v>
                </c:pt>
                <c:pt idx="451">
                  <c:v>14</c:v>
                </c:pt>
                <c:pt idx="452">
                  <c:v>22</c:v>
                </c:pt>
                <c:pt idx="453">
                  <c:v>21.4</c:v>
                </c:pt>
                <c:pt idx="454">
                  <c:v>18.600000000000001</c:v>
                </c:pt>
                <c:pt idx="455">
                  <c:v>16.600000000000001</c:v>
                </c:pt>
                <c:pt idx="456">
                  <c:v>14.8</c:v>
                </c:pt>
                <c:pt idx="457">
                  <c:v>14.2</c:v>
                </c:pt>
                <c:pt idx="458">
                  <c:v>13.8</c:v>
                </c:pt>
                <c:pt idx="459">
                  <c:v>11.4</c:v>
                </c:pt>
                <c:pt idx="460">
                  <c:v>20.8</c:v>
                </c:pt>
                <c:pt idx="461">
                  <c:v>20</c:v>
                </c:pt>
                <c:pt idx="462">
                  <c:v>19.399999999999999</c:v>
                </c:pt>
                <c:pt idx="463">
                  <c:v>16</c:v>
                </c:pt>
                <c:pt idx="464">
                  <c:v>12.4</c:v>
                </c:pt>
                <c:pt idx="465">
                  <c:v>13.6</c:v>
                </c:pt>
                <c:pt idx="466">
                  <c:v>11.6</c:v>
                </c:pt>
                <c:pt idx="467">
                  <c:v>12.6</c:v>
                </c:pt>
                <c:pt idx="468">
                  <c:v>21.2</c:v>
                </c:pt>
                <c:pt idx="469">
                  <c:v>14.8</c:v>
                </c:pt>
                <c:pt idx="470">
                  <c:v>17.2</c:v>
                </c:pt>
                <c:pt idx="471">
                  <c:v>13.8</c:v>
                </c:pt>
                <c:pt idx="472">
                  <c:v>12.8</c:v>
                </c:pt>
                <c:pt idx="473">
                  <c:v>13.4</c:v>
                </c:pt>
                <c:pt idx="474">
                  <c:v>17.2</c:v>
                </c:pt>
                <c:pt idx="475">
                  <c:v>11.6</c:v>
                </c:pt>
                <c:pt idx="476">
                  <c:v>16.600000000000001</c:v>
                </c:pt>
                <c:pt idx="477">
                  <c:v>10.8</c:v>
                </c:pt>
                <c:pt idx="478">
                  <c:v>11.2</c:v>
                </c:pt>
                <c:pt idx="479">
                  <c:v>16.2</c:v>
                </c:pt>
                <c:pt idx="480">
                  <c:v>17.2</c:v>
                </c:pt>
                <c:pt idx="481">
                  <c:v>15.2</c:v>
                </c:pt>
                <c:pt idx="482">
                  <c:v>5.40001</c:v>
                </c:pt>
                <c:pt idx="483">
                  <c:v>10.8</c:v>
                </c:pt>
                <c:pt idx="484">
                  <c:v>9.8000000000000007</c:v>
                </c:pt>
                <c:pt idx="485">
                  <c:v>8.6</c:v>
                </c:pt>
                <c:pt idx="486">
                  <c:v>7.4</c:v>
                </c:pt>
                <c:pt idx="487">
                  <c:v>9</c:v>
                </c:pt>
                <c:pt idx="488">
                  <c:v>8.8000000000000007</c:v>
                </c:pt>
                <c:pt idx="489">
                  <c:v>8.4</c:v>
                </c:pt>
                <c:pt idx="490">
                  <c:v>9.8000000000000007</c:v>
                </c:pt>
                <c:pt idx="491">
                  <c:v>9.4</c:v>
                </c:pt>
                <c:pt idx="492">
                  <c:v>11.4</c:v>
                </c:pt>
                <c:pt idx="493">
                  <c:v>11.4</c:v>
                </c:pt>
                <c:pt idx="494">
                  <c:v>5.4</c:v>
                </c:pt>
                <c:pt idx="495">
                  <c:v>7.2</c:v>
                </c:pt>
                <c:pt idx="496">
                  <c:v>7.8</c:v>
                </c:pt>
                <c:pt idx="497">
                  <c:v>8</c:v>
                </c:pt>
                <c:pt idx="498">
                  <c:v>10.8</c:v>
                </c:pt>
                <c:pt idx="499">
                  <c:v>6</c:v>
                </c:pt>
                <c:pt idx="500">
                  <c:v>6.2</c:v>
                </c:pt>
                <c:pt idx="501">
                  <c:v>6.8</c:v>
                </c:pt>
                <c:pt idx="502">
                  <c:v>6.4</c:v>
                </c:pt>
                <c:pt idx="503">
                  <c:v>8</c:v>
                </c:pt>
                <c:pt idx="504">
                  <c:v>8</c:v>
                </c:pt>
                <c:pt idx="505">
                  <c:v>8</c:v>
                </c:pt>
                <c:pt idx="506">
                  <c:v>7.4</c:v>
                </c:pt>
                <c:pt idx="507">
                  <c:v>4.8</c:v>
                </c:pt>
                <c:pt idx="508">
                  <c:v>4.4000000000000004</c:v>
                </c:pt>
                <c:pt idx="509">
                  <c:v>4.8</c:v>
                </c:pt>
                <c:pt idx="510">
                  <c:v>0.40000200000000002</c:v>
                </c:pt>
                <c:pt idx="511">
                  <c:v>2.6</c:v>
                </c:pt>
                <c:pt idx="512">
                  <c:v>4.4000000000000004</c:v>
                </c:pt>
                <c:pt idx="513">
                  <c:v>2.6</c:v>
                </c:pt>
                <c:pt idx="514">
                  <c:v>4.8</c:v>
                </c:pt>
                <c:pt idx="515">
                  <c:v>4</c:v>
                </c:pt>
                <c:pt idx="516">
                  <c:v>4.5999999999999996</c:v>
                </c:pt>
                <c:pt idx="517">
                  <c:v>7</c:v>
                </c:pt>
                <c:pt idx="518">
                  <c:v>7</c:v>
                </c:pt>
                <c:pt idx="519">
                  <c:v>6.4</c:v>
                </c:pt>
                <c:pt idx="520">
                  <c:v>3.2</c:v>
                </c:pt>
                <c:pt idx="521">
                  <c:v>0.60000200000000004</c:v>
                </c:pt>
                <c:pt idx="522">
                  <c:v>2.6</c:v>
                </c:pt>
                <c:pt idx="523">
                  <c:v>1</c:v>
                </c:pt>
                <c:pt idx="524">
                  <c:v>1.8</c:v>
                </c:pt>
                <c:pt idx="525">
                  <c:v>5.2</c:v>
                </c:pt>
                <c:pt idx="526">
                  <c:v>5.4</c:v>
                </c:pt>
                <c:pt idx="527">
                  <c:v>3.2</c:v>
                </c:pt>
                <c:pt idx="528">
                  <c:v>4.4000000000000004</c:v>
                </c:pt>
                <c:pt idx="529">
                  <c:v>6.2</c:v>
                </c:pt>
                <c:pt idx="530">
                  <c:v>6.2</c:v>
                </c:pt>
                <c:pt idx="531">
                  <c:v>3</c:v>
                </c:pt>
                <c:pt idx="532">
                  <c:v>3.4</c:v>
                </c:pt>
                <c:pt idx="533">
                  <c:v>4.8</c:v>
                </c:pt>
                <c:pt idx="534">
                  <c:v>4.2</c:v>
                </c:pt>
                <c:pt idx="535">
                  <c:v>5.4</c:v>
                </c:pt>
                <c:pt idx="536">
                  <c:v>5.8</c:v>
                </c:pt>
                <c:pt idx="537">
                  <c:v>2.2000000000000002</c:v>
                </c:pt>
                <c:pt idx="538">
                  <c:v>5.8</c:v>
                </c:pt>
                <c:pt idx="539">
                  <c:v>1.6</c:v>
                </c:pt>
                <c:pt idx="540">
                  <c:v>3.4</c:v>
                </c:pt>
                <c:pt idx="541">
                  <c:v>1.4</c:v>
                </c:pt>
                <c:pt idx="542">
                  <c:v>3.4</c:v>
                </c:pt>
                <c:pt idx="543">
                  <c:v>4.2</c:v>
                </c:pt>
                <c:pt idx="544">
                  <c:v>1</c:v>
                </c:pt>
                <c:pt idx="545">
                  <c:v>1.2</c:v>
                </c:pt>
                <c:pt idx="546">
                  <c:v>2.4</c:v>
                </c:pt>
                <c:pt idx="547">
                  <c:v>3.4</c:v>
                </c:pt>
                <c:pt idx="548">
                  <c:v>1.4</c:v>
                </c:pt>
                <c:pt idx="549">
                  <c:v>2.8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1.8</c:v>
                </c:pt>
                <c:pt idx="554">
                  <c:v>1</c:v>
                </c:pt>
                <c:pt idx="555">
                  <c:v>0.79999900000000002</c:v>
                </c:pt>
                <c:pt idx="556">
                  <c:v>0.40000200000000002</c:v>
                </c:pt>
                <c:pt idx="557">
                  <c:v>2</c:v>
                </c:pt>
                <c:pt idx="558">
                  <c:v>2.2000000000000002</c:v>
                </c:pt>
                <c:pt idx="559">
                  <c:v>2.6</c:v>
                </c:pt>
                <c:pt idx="560">
                  <c:v>1.8</c:v>
                </c:pt>
                <c:pt idx="561">
                  <c:v>4</c:v>
                </c:pt>
                <c:pt idx="562">
                  <c:v>0.60000200000000004</c:v>
                </c:pt>
                <c:pt idx="563">
                  <c:v>2.8</c:v>
                </c:pt>
                <c:pt idx="564">
                  <c:v>1.8</c:v>
                </c:pt>
                <c:pt idx="565">
                  <c:v>0.79999900000000002</c:v>
                </c:pt>
                <c:pt idx="566">
                  <c:v>0</c:v>
                </c:pt>
                <c:pt idx="567">
                  <c:v>0.80000300000000002</c:v>
                </c:pt>
                <c:pt idx="568">
                  <c:v>4</c:v>
                </c:pt>
                <c:pt idx="569">
                  <c:v>3.6</c:v>
                </c:pt>
                <c:pt idx="570">
                  <c:v>2</c:v>
                </c:pt>
                <c:pt idx="571">
                  <c:v>1.8</c:v>
                </c:pt>
                <c:pt idx="572">
                  <c:v>1</c:v>
                </c:pt>
                <c:pt idx="573">
                  <c:v>1</c:v>
                </c:pt>
                <c:pt idx="574">
                  <c:v>0.79999900000000002</c:v>
                </c:pt>
                <c:pt idx="575">
                  <c:v>6.2000200000000003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'analysis repeat'!$E$15</c:f>
              <c:strCache>
                <c:ptCount val="1"/>
                <c:pt idx="0">
                  <c:v>thermal y</c:v>
                </c:pt>
              </c:strCache>
            </c:strRef>
          </c:tx>
          <c:marker>
            <c:symbol val="none"/>
          </c:marker>
          <c:xVal>
            <c:numRef>
              <c:f>'analysis repeat'!$A$16:$A$17002</c:f>
              <c:numCache>
                <c:formatCode>General</c:formatCode>
                <c:ptCount val="16987"/>
                <c:pt idx="0">
                  <c:v>-287</c:v>
                </c:pt>
                <c:pt idx="1">
                  <c:v>-286</c:v>
                </c:pt>
                <c:pt idx="2">
                  <c:v>-285</c:v>
                </c:pt>
                <c:pt idx="3">
                  <c:v>-284</c:v>
                </c:pt>
                <c:pt idx="4">
                  <c:v>-283</c:v>
                </c:pt>
                <c:pt idx="5">
                  <c:v>-282</c:v>
                </c:pt>
                <c:pt idx="6">
                  <c:v>-281</c:v>
                </c:pt>
                <c:pt idx="7">
                  <c:v>-280</c:v>
                </c:pt>
                <c:pt idx="8">
                  <c:v>-279</c:v>
                </c:pt>
                <c:pt idx="9">
                  <c:v>-278</c:v>
                </c:pt>
                <c:pt idx="10">
                  <c:v>-277</c:v>
                </c:pt>
                <c:pt idx="11">
                  <c:v>-276</c:v>
                </c:pt>
                <c:pt idx="12">
                  <c:v>-275</c:v>
                </c:pt>
                <c:pt idx="13">
                  <c:v>-274</c:v>
                </c:pt>
                <c:pt idx="14">
                  <c:v>-273</c:v>
                </c:pt>
                <c:pt idx="15">
                  <c:v>-272</c:v>
                </c:pt>
                <c:pt idx="16">
                  <c:v>-271</c:v>
                </c:pt>
                <c:pt idx="17">
                  <c:v>-270</c:v>
                </c:pt>
                <c:pt idx="18">
                  <c:v>-269</c:v>
                </c:pt>
                <c:pt idx="19">
                  <c:v>-268</c:v>
                </c:pt>
                <c:pt idx="20">
                  <c:v>-267</c:v>
                </c:pt>
                <c:pt idx="21">
                  <c:v>-266</c:v>
                </c:pt>
                <c:pt idx="22">
                  <c:v>-265</c:v>
                </c:pt>
                <c:pt idx="23">
                  <c:v>-264</c:v>
                </c:pt>
                <c:pt idx="24">
                  <c:v>-263</c:v>
                </c:pt>
                <c:pt idx="25">
                  <c:v>-262</c:v>
                </c:pt>
                <c:pt idx="26">
                  <c:v>-261</c:v>
                </c:pt>
                <c:pt idx="27">
                  <c:v>-260</c:v>
                </c:pt>
                <c:pt idx="28">
                  <c:v>-259</c:v>
                </c:pt>
                <c:pt idx="29">
                  <c:v>-258</c:v>
                </c:pt>
                <c:pt idx="30">
                  <c:v>-257</c:v>
                </c:pt>
                <c:pt idx="31">
                  <c:v>-256</c:v>
                </c:pt>
                <c:pt idx="32">
                  <c:v>-255</c:v>
                </c:pt>
                <c:pt idx="33">
                  <c:v>-254</c:v>
                </c:pt>
                <c:pt idx="34">
                  <c:v>-253</c:v>
                </c:pt>
                <c:pt idx="35">
                  <c:v>-252</c:v>
                </c:pt>
                <c:pt idx="36">
                  <c:v>-251</c:v>
                </c:pt>
                <c:pt idx="37">
                  <c:v>-250</c:v>
                </c:pt>
                <c:pt idx="38">
                  <c:v>-249</c:v>
                </c:pt>
                <c:pt idx="39">
                  <c:v>-248</c:v>
                </c:pt>
                <c:pt idx="40">
                  <c:v>-247</c:v>
                </c:pt>
                <c:pt idx="41">
                  <c:v>-246</c:v>
                </c:pt>
                <c:pt idx="42">
                  <c:v>-245</c:v>
                </c:pt>
                <c:pt idx="43">
                  <c:v>-244</c:v>
                </c:pt>
                <c:pt idx="44">
                  <c:v>-243</c:v>
                </c:pt>
                <c:pt idx="45">
                  <c:v>-242</c:v>
                </c:pt>
                <c:pt idx="46">
                  <c:v>-241</c:v>
                </c:pt>
                <c:pt idx="47">
                  <c:v>-240</c:v>
                </c:pt>
                <c:pt idx="48">
                  <c:v>-239</c:v>
                </c:pt>
                <c:pt idx="49">
                  <c:v>-238</c:v>
                </c:pt>
                <c:pt idx="50">
                  <c:v>-237</c:v>
                </c:pt>
                <c:pt idx="51">
                  <c:v>-236</c:v>
                </c:pt>
                <c:pt idx="52">
                  <c:v>-235</c:v>
                </c:pt>
                <c:pt idx="53">
                  <c:v>-234</c:v>
                </c:pt>
                <c:pt idx="54">
                  <c:v>-233</c:v>
                </c:pt>
                <c:pt idx="55">
                  <c:v>-232</c:v>
                </c:pt>
                <c:pt idx="56">
                  <c:v>-231</c:v>
                </c:pt>
                <c:pt idx="57">
                  <c:v>-230</c:v>
                </c:pt>
                <c:pt idx="58">
                  <c:v>-229</c:v>
                </c:pt>
                <c:pt idx="59">
                  <c:v>-228</c:v>
                </c:pt>
                <c:pt idx="60">
                  <c:v>-227</c:v>
                </c:pt>
                <c:pt idx="61">
                  <c:v>-226</c:v>
                </c:pt>
                <c:pt idx="62">
                  <c:v>-225</c:v>
                </c:pt>
                <c:pt idx="63">
                  <c:v>-224</c:v>
                </c:pt>
                <c:pt idx="64">
                  <c:v>-223</c:v>
                </c:pt>
                <c:pt idx="65">
                  <c:v>-222</c:v>
                </c:pt>
                <c:pt idx="66">
                  <c:v>-221</c:v>
                </c:pt>
                <c:pt idx="67">
                  <c:v>-220</c:v>
                </c:pt>
                <c:pt idx="68">
                  <c:v>-219</c:v>
                </c:pt>
                <c:pt idx="69">
                  <c:v>-218</c:v>
                </c:pt>
                <c:pt idx="70">
                  <c:v>-217</c:v>
                </c:pt>
                <c:pt idx="71">
                  <c:v>-216</c:v>
                </c:pt>
                <c:pt idx="72">
                  <c:v>-215</c:v>
                </c:pt>
                <c:pt idx="73">
                  <c:v>-214</c:v>
                </c:pt>
                <c:pt idx="74">
                  <c:v>-213</c:v>
                </c:pt>
                <c:pt idx="75">
                  <c:v>-212</c:v>
                </c:pt>
                <c:pt idx="76">
                  <c:v>-211</c:v>
                </c:pt>
                <c:pt idx="77">
                  <c:v>-210</c:v>
                </c:pt>
                <c:pt idx="78">
                  <c:v>-209</c:v>
                </c:pt>
                <c:pt idx="79">
                  <c:v>-208</c:v>
                </c:pt>
                <c:pt idx="80">
                  <c:v>-207</c:v>
                </c:pt>
                <c:pt idx="81">
                  <c:v>-206</c:v>
                </c:pt>
                <c:pt idx="82">
                  <c:v>-205</c:v>
                </c:pt>
                <c:pt idx="83">
                  <c:v>-204</c:v>
                </c:pt>
                <c:pt idx="84">
                  <c:v>-203</c:v>
                </c:pt>
                <c:pt idx="85">
                  <c:v>-202</c:v>
                </c:pt>
                <c:pt idx="86">
                  <c:v>-201</c:v>
                </c:pt>
                <c:pt idx="87">
                  <c:v>-200</c:v>
                </c:pt>
                <c:pt idx="88">
                  <c:v>-199</c:v>
                </c:pt>
                <c:pt idx="89">
                  <c:v>-198</c:v>
                </c:pt>
                <c:pt idx="90">
                  <c:v>-197</c:v>
                </c:pt>
                <c:pt idx="91">
                  <c:v>-196</c:v>
                </c:pt>
                <c:pt idx="92">
                  <c:v>-195</c:v>
                </c:pt>
                <c:pt idx="93">
                  <c:v>-194</c:v>
                </c:pt>
                <c:pt idx="94">
                  <c:v>-193</c:v>
                </c:pt>
                <c:pt idx="95">
                  <c:v>-192</c:v>
                </c:pt>
                <c:pt idx="96">
                  <c:v>-191</c:v>
                </c:pt>
                <c:pt idx="97">
                  <c:v>-190</c:v>
                </c:pt>
                <c:pt idx="98">
                  <c:v>-189</c:v>
                </c:pt>
                <c:pt idx="99">
                  <c:v>-188</c:v>
                </c:pt>
                <c:pt idx="100">
                  <c:v>-187</c:v>
                </c:pt>
                <c:pt idx="101">
                  <c:v>-186</c:v>
                </c:pt>
                <c:pt idx="102">
                  <c:v>-185</c:v>
                </c:pt>
                <c:pt idx="103">
                  <c:v>-184</c:v>
                </c:pt>
                <c:pt idx="104">
                  <c:v>-183</c:v>
                </c:pt>
                <c:pt idx="105">
                  <c:v>-182</c:v>
                </c:pt>
                <c:pt idx="106">
                  <c:v>-181</c:v>
                </c:pt>
                <c:pt idx="107">
                  <c:v>-180</c:v>
                </c:pt>
                <c:pt idx="108">
                  <c:v>-179</c:v>
                </c:pt>
                <c:pt idx="109">
                  <c:v>-178</c:v>
                </c:pt>
                <c:pt idx="110">
                  <c:v>-177</c:v>
                </c:pt>
                <c:pt idx="111">
                  <c:v>-176</c:v>
                </c:pt>
                <c:pt idx="112">
                  <c:v>-175</c:v>
                </c:pt>
                <c:pt idx="113">
                  <c:v>-174</c:v>
                </c:pt>
                <c:pt idx="114">
                  <c:v>-173</c:v>
                </c:pt>
                <c:pt idx="115">
                  <c:v>-172</c:v>
                </c:pt>
                <c:pt idx="116">
                  <c:v>-171</c:v>
                </c:pt>
                <c:pt idx="117">
                  <c:v>-170</c:v>
                </c:pt>
                <c:pt idx="118">
                  <c:v>-169</c:v>
                </c:pt>
                <c:pt idx="119">
                  <c:v>-168</c:v>
                </c:pt>
                <c:pt idx="120">
                  <c:v>-167</c:v>
                </c:pt>
                <c:pt idx="121">
                  <c:v>-166</c:v>
                </c:pt>
                <c:pt idx="122">
                  <c:v>-165</c:v>
                </c:pt>
                <c:pt idx="123">
                  <c:v>-164</c:v>
                </c:pt>
                <c:pt idx="124">
                  <c:v>-163</c:v>
                </c:pt>
                <c:pt idx="125">
                  <c:v>-162</c:v>
                </c:pt>
                <c:pt idx="126">
                  <c:v>-161</c:v>
                </c:pt>
                <c:pt idx="127">
                  <c:v>-160</c:v>
                </c:pt>
                <c:pt idx="128">
                  <c:v>-159</c:v>
                </c:pt>
                <c:pt idx="129">
                  <c:v>-158</c:v>
                </c:pt>
                <c:pt idx="130">
                  <c:v>-157</c:v>
                </c:pt>
                <c:pt idx="131">
                  <c:v>-156</c:v>
                </c:pt>
                <c:pt idx="132">
                  <c:v>-155</c:v>
                </c:pt>
                <c:pt idx="133">
                  <c:v>-154</c:v>
                </c:pt>
                <c:pt idx="134">
                  <c:v>-153</c:v>
                </c:pt>
                <c:pt idx="135">
                  <c:v>-152</c:v>
                </c:pt>
                <c:pt idx="136">
                  <c:v>-151</c:v>
                </c:pt>
                <c:pt idx="137">
                  <c:v>-150</c:v>
                </c:pt>
                <c:pt idx="138">
                  <c:v>-149</c:v>
                </c:pt>
                <c:pt idx="139">
                  <c:v>-148</c:v>
                </c:pt>
                <c:pt idx="140">
                  <c:v>-147</c:v>
                </c:pt>
                <c:pt idx="141">
                  <c:v>-146</c:v>
                </c:pt>
                <c:pt idx="142">
                  <c:v>-145</c:v>
                </c:pt>
                <c:pt idx="143">
                  <c:v>-144</c:v>
                </c:pt>
                <c:pt idx="144">
                  <c:v>-143</c:v>
                </c:pt>
                <c:pt idx="145">
                  <c:v>-142</c:v>
                </c:pt>
                <c:pt idx="146">
                  <c:v>-141</c:v>
                </c:pt>
                <c:pt idx="147">
                  <c:v>-140</c:v>
                </c:pt>
                <c:pt idx="148">
                  <c:v>-139</c:v>
                </c:pt>
                <c:pt idx="149">
                  <c:v>-138</c:v>
                </c:pt>
                <c:pt idx="150">
                  <c:v>-137</c:v>
                </c:pt>
                <c:pt idx="151">
                  <c:v>-136</c:v>
                </c:pt>
                <c:pt idx="152">
                  <c:v>-135</c:v>
                </c:pt>
                <c:pt idx="153">
                  <c:v>-134</c:v>
                </c:pt>
                <c:pt idx="154">
                  <c:v>-133</c:v>
                </c:pt>
                <c:pt idx="155">
                  <c:v>-132</c:v>
                </c:pt>
                <c:pt idx="156">
                  <c:v>-131</c:v>
                </c:pt>
                <c:pt idx="157">
                  <c:v>-130</c:v>
                </c:pt>
                <c:pt idx="158">
                  <c:v>-129</c:v>
                </c:pt>
                <c:pt idx="159">
                  <c:v>-128</c:v>
                </c:pt>
                <c:pt idx="160">
                  <c:v>-127</c:v>
                </c:pt>
                <c:pt idx="161">
                  <c:v>-126</c:v>
                </c:pt>
                <c:pt idx="162">
                  <c:v>-125</c:v>
                </c:pt>
                <c:pt idx="163">
                  <c:v>-124</c:v>
                </c:pt>
                <c:pt idx="164">
                  <c:v>-123</c:v>
                </c:pt>
                <c:pt idx="165">
                  <c:v>-122</c:v>
                </c:pt>
                <c:pt idx="166">
                  <c:v>-121</c:v>
                </c:pt>
                <c:pt idx="167">
                  <c:v>-120</c:v>
                </c:pt>
                <c:pt idx="168">
                  <c:v>-119</c:v>
                </c:pt>
                <c:pt idx="169">
                  <c:v>-118</c:v>
                </c:pt>
                <c:pt idx="170">
                  <c:v>-117</c:v>
                </c:pt>
                <c:pt idx="171">
                  <c:v>-116</c:v>
                </c:pt>
                <c:pt idx="172">
                  <c:v>-115</c:v>
                </c:pt>
                <c:pt idx="173">
                  <c:v>-114</c:v>
                </c:pt>
                <c:pt idx="174">
                  <c:v>-113</c:v>
                </c:pt>
                <c:pt idx="175">
                  <c:v>-112</c:v>
                </c:pt>
                <c:pt idx="176">
                  <c:v>-111</c:v>
                </c:pt>
                <c:pt idx="177">
                  <c:v>-110</c:v>
                </c:pt>
                <c:pt idx="178">
                  <c:v>-109</c:v>
                </c:pt>
                <c:pt idx="179">
                  <c:v>-108</c:v>
                </c:pt>
                <c:pt idx="180">
                  <c:v>-107</c:v>
                </c:pt>
                <c:pt idx="181">
                  <c:v>-106</c:v>
                </c:pt>
                <c:pt idx="182">
                  <c:v>-105</c:v>
                </c:pt>
                <c:pt idx="183">
                  <c:v>-104</c:v>
                </c:pt>
                <c:pt idx="184">
                  <c:v>-103</c:v>
                </c:pt>
                <c:pt idx="185">
                  <c:v>-102</c:v>
                </c:pt>
                <c:pt idx="186">
                  <c:v>-101</c:v>
                </c:pt>
                <c:pt idx="187">
                  <c:v>-100</c:v>
                </c:pt>
                <c:pt idx="188">
                  <c:v>-99</c:v>
                </c:pt>
                <c:pt idx="189">
                  <c:v>-98</c:v>
                </c:pt>
                <c:pt idx="190">
                  <c:v>-97</c:v>
                </c:pt>
                <c:pt idx="191">
                  <c:v>-96</c:v>
                </c:pt>
                <c:pt idx="192">
                  <c:v>-95</c:v>
                </c:pt>
                <c:pt idx="193">
                  <c:v>-94</c:v>
                </c:pt>
                <c:pt idx="194">
                  <c:v>-93</c:v>
                </c:pt>
                <c:pt idx="195">
                  <c:v>-92</c:v>
                </c:pt>
                <c:pt idx="196">
                  <c:v>-91</c:v>
                </c:pt>
                <c:pt idx="197">
                  <c:v>-90</c:v>
                </c:pt>
                <c:pt idx="198">
                  <c:v>-89</c:v>
                </c:pt>
                <c:pt idx="199">
                  <c:v>-88</c:v>
                </c:pt>
                <c:pt idx="200">
                  <c:v>-87</c:v>
                </c:pt>
                <c:pt idx="201">
                  <c:v>-86</c:v>
                </c:pt>
                <c:pt idx="202">
                  <c:v>-85</c:v>
                </c:pt>
                <c:pt idx="203">
                  <c:v>-84</c:v>
                </c:pt>
                <c:pt idx="204">
                  <c:v>-83</c:v>
                </c:pt>
                <c:pt idx="205">
                  <c:v>-82</c:v>
                </c:pt>
                <c:pt idx="206">
                  <c:v>-81</c:v>
                </c:pt>
                <c:pt idx="207">
                  <c:v>-80</c:v>
                </c:pt>
                <c:pt idx="208">
                  <c:v>-79</c:v>
                </c:pt>
                <c:pt idx="209">
                  <c:v>-78</c:v>
                </c:pt>
                <c:pt idx="210">
                  <c:v>-77</c:v>
                </c:pt>
                <c:pt idx="211">
                  <c:v>-76</c:v>
                </c:pt>
                <c:pt idx="212">
                  <c:v>-75</c:v>
                </c:pt>
                <c:pt idx="213">
                  <c:v>-74</c:v>
                </c:pt>
                <c:pt idx="214">
                  <c:v>-73</c:v>
                </c:pt>
                <c:pt idx="215">
                  <c:v>-72</c:v>
                </c:pt>
                <c:pt idx="216">
                  <c:v>-71</c:v>
                </c:pt>
                <c:pt idx="217">
                  <c:v>-70</c:v>
                </c:pt>
                <c:pt idx="218">
                  <c:v>-69</c:v>
                </c:pt>
                <c:pt idx="219">
                  <c:v>-68</c:v>
                </c:pt>
                <c:pt idx="220">
                  <c:v>-67</c:v>
                </c:pt>
                <c:pt idx="221">
                  <c:v>-66</c:v>
                </c:pt>
                <c:pt idx="222">
                  <c:v>-65</c:v>
                </c:pt>
                <c:pt idx="223">
                  <c:v>-64</c:v>
                </c:pt>
                <c:pt idx="224">
                  <c:v>-63</c:v>
                </c:pt>
                <c:pt idx="225">
                  <c:v>-62</c:v>
                </c:pt>
                <c:pt idx="226">
                  <c:v>-61</c:v>
                </c:pt>
                <c:pt idx="227">
                  <c:v>-60</c:v>
                </c:pt>
                <c:pt idx="228">
                  <c:v>-59</c:v>
                </c:pt>
                <c:pt idx="229">
                  <c:v>-58</c:v>
                </c:pt>
                <c:pt idx="230">
                  <c:v>-57</c:v>
                </c:pt>
                <c:pt idx="231">
                  <c:v>-56</c:v>
                </c:pt>
                <c:pt idx="232">
                  <c:v>-55</c:v>
                </c:pt>
                <c:pt idx="233">
                  <c:v>-54</c:v>
                </c:pt>
                <c:pt idx="234">
                  <c:v>-53</c:v>
                </c:pt>
                <c:pt idx="235">
                  <c:v>-52</c:v>
                </c:pt>
                <c:pt idx="236">
                  <c:v>-51</c:v>
                </c:pt>
                <c:pt idx="237">
                  <c:v>-50</c:v>
                </c:pt>
                <c:pt idx="238">
                  <c:v>-49</c:v>
                </c:pt>
                <c:pt idx="239">
                  <c:v>-48</c:v>
                </c:pt>
                <c:pt idx="240">
                  <c:v>-47</c:v>
                </c:pt>
                <c:pt idx="241">
                  <c:v>-46</c:v>
                </c:pt>
                <c:pt idx="242">
                  <c:v>-45</c:v>
                </c:pt>
                <c:pt idx="243">
                  <c:v>-44</c:v>
                </c:pt>
                <c:pt idx="244">
                  <c:v>-43</c:v>
                </c:pt>
                <c:pt idx="245">
                  <c:v>-42</c:v>
                </c:pt>
                <c:pt idx="246">
                  <c:v>-41</c:v>
                </c:pt>
                <c:pt idx="247">
                  <c:v>-40</c:v>
                </c:pt>
                <c:pt idx="248">
                  <c:v>-39</c:v>
                </c:pt>
                <c:pt idx="249">
                  <c:v>-38</c:v>
                </c:pt>
                <c:pt idx="250">
                  <c:v>-37</c:v>
                </c:pt>
                <c:pt idx="251">
                  <c:v>-36</c:v>
                </c:pt>
                <c:pt idx="252">
                  <c:v>-35</c:v>
                </c:pt>
                <c:pt idx="253">
                  <c:v>-34</c:v>
                </c:pt>
                <c:pt idx="254">
                  <c:v>-33</c:v>
                </c:pt>
                <c:pt idx="255">
                  <c:v>-32</c:v>
                </c:pt>
                <c:pt idx="256">
                  <c:v>-31</c:v>
                </c:pt>
                <c:pt idx="257">
                  <c:v>-30</c:v>
                </c:pt>
                <c:pt idx="258">
                  <c:v>-29</c:v>
                </c:pt>
                <c:pt idx="259">
                  <c:v>-28</c:v>
                </c:pt>
                <c:pt idx="260">
                  <c:v>-27</c:v>
                </c:pt>
                <c:pt idx="261">
                  <c:v>-26</c:v>
                </c:pt>
                <c:pt idx="262">
                  <c:v>-25</c:v>
                </c:pt>
                <c:pt idx="263">
                  <c:v>-24</c:v>
                </c:pt>
                <c:pt idx="264">
                  <c:v>-23</c:v>
                </c:pt>
                <c:pt idx="265">
                  <c:v>-22</c:v>
                </c:pt>
                <c:pt idx="266">
                  <c:v>-21</c:v>
                </c:pt>
                <c:pt idx="267">
                  <c:v>-20</c:v>
                </c:pt>
                <c:pt idx="268">
                  <c:v>-19</c:v>
                </c:pt>
                <c:pt idx="269">
                  <c:v>-18</c:v>
                </c:pt>
                <c:pt idx="270">
                  <c:v>-17</c:v>
                </c:pt>
                <c:pt idx="271">
                  <c:v>-16</c:v>
                </c:pt>
                <c:pt idx="272">
                  <c:v>-15</c:v>
                </c:pt>
                <c:pt idx="273">
                  <c:v>-14</c:v>
                </c:pt>
                <c:pt idx="274">
                  <c:v>-13</c:v>
                </c:pt>
                <c:pt idx="275">
                  <c:v>-12</c:v>
                </c:pt>
                <c:pt idx="276">
                  <c:v>-11</c:v>
                </c:pt>
                <c:pt idx="277">
                  <c:v>-10</c:v>
                </c:pt>
                <c:pt idx="278">
                  <c:v>-9</c:v>
                </c:pt>
                <c:pt idx="279">
                  <c:v>-8</c:v>
                </c:pt>
                <c:pt idx="280">
                  <c:v>-7</c:v>
                </c:pt>
                <c:pt idx="281">
                  <c:v>-6</c:v>
                </c:pt>
                <c:pt idx="282">
                  <c:v>-5</c:v>
                </c:pt>
                <c:pt idx="283">
                  <c:v>-4</c:v>
                </c:pt>
                <c:pt idx="284">
                  <c:v>-3</c:v>
                </c:pt>
                <c:pt idx="285">
                  <c:v>-2</c:v>
                </c:pt>
                <c:pt idx="286">
                  <c:v>-1</c:v>
                </c:pt>
                <c:pt idx="287">
                  <c:v>0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7</c:v>
                </c:pt>
                <c:pt idx="295">
                  <c:v>8</c:v>
                </c:pt>
                <c:pt idx="296">
                  <c:v>9</c:v>
                </c:pt>
                <c:pt idx="297">
                  <c:v>10</c:v>
                </c:pt>
                <c:pt idx="298">
                  <c:v>11</c:v>
                </c:pt>
                <c:pt idx="299">
                  <c:v>12</c:v>
                </c:pt>
                <c:pt idx="300">
                  <c:v>13</c:v>
                </c:pt>
                <c:pt idx="301">
                  <c:v>14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19</c:v>
                </c:pt>
                <c:pt idx="307">
                  <c:v>20</c:v>
                </c:pt>
                <c:pt idx="308">
                  <c:v>21</c:v>
                </c:pt>
                <c:pt idx="309">
                  <c:v>22</c:v>
                </c:pt>
                <c:pt idx="310">
                  <c:v>23</c:v>
                </c:pt>
                <c:pt idx="311">
                  <c:v>24</c:v>
                </c:pt>
                <c:pt idx="312">
                  <c:v>25</c:v>
                </c:pt>
                <c:pt idx="313">
                  <c:v>26</c:v>
                </c:pt>
                <c:pt idx="314">
                  <c:v>27</c:v>
                </c:pt>
                <c:pt idx="315">
                  <c:v>28</c:v>
                </c:pt>
                <c:pt idx="316">
                  <c:v>29</c:v>
                </c:pt>
                <c:pt idx="317">
                  <c:v>30</c:v>
                </c:pt>
                <c:pt idx="318">
                  <c:v>31</c:v>
                </c:pt>
                <c:pt idx="319">
                  <c:v>32</c:v>
                </c:pt>
                <c:pt idx="320">
                  <c:v>33</c:v>
                </c:pt>
                <c:pt idx="321">
                  <c:v>34</c:v>
                </c:pt>
                <c:pt idx="322">
                  <c:v>35</c:v>
                </c:pt>
                <c:pt idx="323">
                  <c:v>36</c:v>
                </c:pt>
                <c:pt idx="324">
                  <c:v>37</c:v>
                </c:pt>
                <c:pt idx="325">
                  <c:v>38</c:v>
                </c:pt>
                <c:pt idx="326">
                  <c:v>39</c:v>
                </c:pt>
                <c:pt idx="327">
                  <c:v>40</c:v>
                </c:pt>
                <c:pt idx="328">
                  <c:v>41</c:v>
                </c:pt>
                <c:pt idx="329">
                  <c:v>42</c:v>
                </c:pt>
                <c:pt idx="330">
                  <c:v>43</c:v>
                </c:pt>
                <c:pt idx="331">
                  <c:v>44</c:v>
                </c:pt>
                <c:pt idx="332">
                  <c:v>45</c:v>
                </c:pt>
                <c:pt idx="333">
                  <c:v>46</c:v>
                </c:pt>
                <c:pt idx="334">
                  <c:v>47</c:v>
                </c:pt>
                <c:pt idx="335">
                  <c:v>48</c:v>
                </c:pt>
                <c:pt idx="336">
                  <c:v>49</c:v>
                </c:pt>
                <c:pt idx="337">
                  <c:v>50</c:v>
                </c:pt>
                <c:pt idx="338">
                  <c:v>51</c:v>
                </c:pt>
                <c:pt idx="339">
                  <c:v>52</c:v>
                </c:pt>
                <c:pt idx="340">
                  <c:v>53</c:v>
                </c:pt>
                <c:pt idx="341">
                  <c:v>54</c:v>
                </c:pt>
                <c:pt idx="342">
                  <c:v>55</c:v>
                </c:pt>
                <c:pt idx="343">
                  <c:v>56</c:v>
                </c:pt>
                <c:pt idx="344">
                  <c:v>57</c:v>
                </c:pt>
                <c:pt idx="345">
                  <c:v>58</c:v>
                </c:pt>
                <c:pt idx="346">
                  <c:v>59</c:v>
                </c:pt>
                <c:pt idx="347">
                  <c:v>60</c:v>
                </c:pt>
                <c:pt idx="348">
                  <c:v>61</c:v>
                </c:pt>
                <c:pt idx="349">
                  <c:v>62</c:v>
                </c:pt>
                <c:pt idx="350">
                  <c:v>63</c:v>
                </c:pt>
                <c:pt idx="351">
                  <c:v>64</c:v>
                </c:pt>
                <c:pt idx="352">
                  <c:v>65</c:v>
                </c:pt>
                <c:pt idx="353">
                  <c:v>66</c:v>
                </c:pt>
                <c:pt idx="354">
                  <c:v>67</c:v>
                </c:pt>
                <c:pt idx="355">
                  <c:v>68</c:v>
                </c:pt>
                <c:pt idx="356">
                  <c:v>69</c:v>
                </c:pt>
                <c:pt idx="357">
                  <c:v>70</c:v>
                </c:pt>
                <c:pt idx="358">
                  <c:v>71</c:v>
                </c:pt>
                <c:pt idx="359">
                  <c:v>72</c:v>
                </c:pt>
                <c:pt idx="360">
                  <c:v>73</c:v>
                </c:pt>
                <c:pt idx="361">
                  <c:v>74</c:v>
                </c:pt>
                <c:pt idx="362">
                  <c:v>75</c:v>
                </c:pt>
                <c:pt idx="363">
                  <c:v>76</c:v>
                </c:pt>
                <c:pt idx="364">
                  <c:v>77</c:v>
                </c:pt>
                <c:pt idx="365">
                  <c:v>78</c:v>
                </c:pt>
                <c:pt idx="366">
                  <c:v>79</c:v>
                </c:pt>
                <c:pt idx="367">
                  <c:v>80</c:v>
                </c:pt>
                <c:pt idx="368">
                  <c:v>81</c:v>
                </c:pt>
                <c:pt idx="369">
                  <c:v>82</c:v>
                </c:pt>
                <c:pt idx="370">
                  <c:v>83</c:v>
                </c:pt>
                <c:pt idx="371">
                  <c:v>84</c:v>
                </c:pt>
                <c:pt idx="372">
                  <c:v>85</c:v>
                </c:pt>
                <c:pt idx="373">
                  <c:v>86</c:v>
                </c:pt>
                <c:pt idx="374">
                  <c:v>87</c:v>
                </c:pt>
                <c:pt idx="375">
                  <c:v>88</c:v>
                </c:pt>
                <c:pt idx="376">
                  <c:v>89</c:v>
                </c:pt>
                <c:pt idx="377">
                  <c:v>90</c:v>
                </c:pt>
                <c:pt idx="378">
                  <c:v>91</c:v>
                </c:pt>
                <c:pt idx="379">
                  <c:v>92</c:v>
                </c:pt>
                <c:pt idx="380">
                  <c:v>93</c:v>
                </c:pt>
                <c:pt idx="381">
                  <c:v>94</c:v>
                </c:pt>
                <c:pt idx="382">
                  <c:v>95</c:v>
                </c:pt>
                <c:pt idx="383">
                  <c:v>96</c:v>
                </c:pt>
                <c:pt idx="384">
                  <c:v>97</c:v>
                </c:pt>
                <c:pt idx="385">
                  <c:v>98</c:v>
                </c:pt>
                <c:pt idx="386">
                  <c:v>99</c:v>
                </c:pt>
                <c:pt idx="387">
                  <c:v>100</c:v>
                </c:pt>
                <c:pt idx="388">
                  <c:v>101</c:v>
                </c:pt>
                <c:pt idx="389">
                  <c:v>102</c:v>
                </c:pt>
                <c:pt idx="390">
                  <c:v>103</c:v>
                </c:pt>
                <c:pt idx="391">
                  <c:v>104</c:v>
                </c:pt>
                <c:pt idx="392">
                  <c:v>105</c:v>
                </c:pt>
                <c:pt idx="393">
                  <c:v>106</c:v>
                </c:pt>
                <c:pt idx="394">
                  <c:v>107</c:v>
                </c:pt>
                <c:pt idx="395">
                  <c:v>108</c:v>
                </c:pt>
                <c:pt idx="396">
                  <c:v>109</c:v>
                </c:pt>
                <c:pt idx="397">
                  <c:v>110</c:v>
                </c:pt>
                <c:pt idx="398">
                  <c:v>111</c:v>
                </c:pt>
                <c:pt idx="399">
                  <c:v>112</c:v>
                </c:pt>
                <c:pt idx="400">
                  <c:v>113</c:v>
                </c:pt>
                <c:pt idx="401">
                  <c:v>114</c:v>
                </c:pt>
                <c:pt idx="402">
                  <c:v>115</c:v>
                </c:pt>
                <c:pt idx="403">
                  <c:v>116</c:v>
                </c:pt>
                <c:pt idx="404">
                  <c:v>117</c:v>
                </c:pt>
                <c:pt idx="405">
                  <c:v>118</c:v>
                </c:pt>
                <c:pt idx="406">
                  <c:v>119</c:v>
                </c:pt>
                <c:pt idx="407">
                  <c:v>120</c:v>
                </c:pt>
                <c:pt idx="408">
                  <c:v>121</c:v>
                </c:pt>
                <c:pt idx="409">
                  <c:v>122</c:v>
                </c:pt>
                <c:pt idx="410">
                  <c:v>123</c:v>
                </c:pt>
                <c:pt idx="411">
                  <c:v>124</c:v>
                </c:pt>
                <c:pt idx="412">
                  <c:v>125</c:v>
                </c:pt>
                <c:pt idx="413">
                  <c:v>126</c:v>
                </c:pt>
                <c:pt idx="414">
                  <c:v>127</c:v>
                </c:pt>
                <c:pt idx="415">
                  <c:v>128</c:v>
                </c:pt>
                <c:pt idx="416">
                  <c:v>129</c:v>
                </c:pt>
                <c:pt idx="417">
                  <c:v>130</c:v>
                </c:pt>
                <c:pt idx="418">
                  <c:v>131</c:v>
                </c:pt>
                <c:pt idx="419">
                  <c:v>132</c:v>
                </c:pt>
                <c:pt idx="420">
                  <c:v>133</c:v>
                </c:pt>
                <c:pt idx="421">
                  <c:v>134</c:v>
                </c:pt>
                <c:pt idx="422">
                  <c:v>135</c:v>
                </c:pt>
                <c:pt idx="423">
                  <c:v>136</c:v>
                </c:pt>
                <c:pt idx="424">
                  <c:v>137</c:v>
                </c:pt>
                <c:pt idx="425">
                  <c:v>138</c:v>
                </c:pt>
                <c:pt idx="426">
                  <c:v>139</c:v>
                </c:pt>
                <c:pt idx="427">
                  <c:v>140</c:v>
                </c:pt>
                <c:pt idx="428">
                  <c:v>141</c:v>
                </c:pt>
                <c:pt idx="429">
                  <c:v>142</c:v>
                </c:pt>
                <c:pt idx="430">
                  <c:v>143</c:v>
                </c:pt>
                <c:pt idx="431">
                  <c:v>144</c:v>
                </c:pt>
                <c:pt idx="432">
                  <c:v>145</c:v>
                </c:pt>
                <c:pt idx="433">
                  <c:v>146</c:v>
                </c:pt>
                <c:pt idx="434">
                  <c:v>147</c:v>
                </c:pt>
                <c:pt idx="435">
                  <c:v>148</c:v>
                </c:pt>
                <c:pt idx="436">
                  <c:v>149</c:v>
                </c:pt>
                <c:pt idx="437">
                  <c:v>150</c:v>
                </c:pt>
                <c:pt idx="438">
                  <c:v>151</c:v>
                </c:pt>
                <c:pt idx="439">
                  <c:v>152</c:v>
                </c:pt>
                <c:pt idx="440">
                  <c:v>153</c:v>
                </c:pt>
                <c:pt idx="441">
                  <c:v>154</c:v>
                </c:pt>
                <c:pt idx="442">
                  <c:v>155</c:v>
                </c:pt>
                <c:pt idx="443">
                  <c:v>156</c:v>
                </c:pt>
                <c:pt idx="444">
                  <c:v>157</c:v>
                </c:pt>
                <c:pt idx="445">
                  <c:v>158</c:v>
                </c:pt>
                <c:pt idx="446">
                  <c:v>159</c:v>
                </c:pt>
                <c:pt idx="447">
                  <c:v>160</c:v>
                </c:pt>
                <c:pt idx="448">
                  <c:v>161</c:v>
                </c:pt>
                <c:pt idx="449">
                  <c:v>162</c:v>
                </c:pt>
                <c:pt idx="450">
                  <c:v>163</c:v>
                </c:pt>
                <c:pt idx="451">
                  <c:v>164</c:v>
                </c:pt>
                <c:pt idx="452">
                  <c:v>165</c:v>
                </c:pt>
                <c:pt idx="453">
                  <c:v>166</c:v>
                </c:pt>
                <c:pt idx="454">
                  <c:v>167</c:v>
                </c:pt>
                <c:pt idx="455">
                  <c:v>168</c:v>
                </c:pt>
                <c:pt idx="456">
                  <c:v>169</c:v>
                </c:pt>
                <c:pt idx="457">
                  <c:v>170</c:v>
                </c:pt>
                <c:pt idx="458">
                  <c:v>171</c:v>
                </c:pt>
                <c:pt idx="459">
                  <c:v>172</c:v>
                </c:pt>
                <c:pt idx="460">
                  <c:v>173</c:v>
                </c:pt>
                <c:pt idx="461">
                  <c:v>174</c:v>
                </c:pt>
                <c:pt idx="462">
                  <c:v>175</c:v>
                </c:pt>
                <c:pt idx="463">
                  <c:v>176</c:v>
                </c:pt>
                <c:pt idx="464">
                  <c:v>177</c:v>
                </c:pt>
                <c:pt idx="465">
                  <c:v>178</c:v>
                </c:pt>
                <c:pt idx="466">
                  <c:v>179</c:v>
                </c:pt>
                <c:pt idx="467">
                  <c:v>180</c:v>
                </c:pt>
                <c:pt idx="468">
                  <c:v>181</c:v>
                </c:pt>
                <c:pt idx="469">
                  <c:v>182</c:v>
                </c:pt>
                <c:pt idx="470">
                  <c:v>183</c:v>
                </c:pt>
                <c:pt idx="471">
                  <c:v>184</c:v>
                </c:pt>
                <c:pt idx="472">
                  <c:v>185</c:v>
                </c:pt>
                <c:pt idx="473">
                  <c:v>186</c:v>
                </c:pt>
                <c:pt idx="474">
                  <c:v>187</c:v>
                </c:pt>
                <c:pt idx="475">
                  <c:v>188</c:v>
                </c:pt>
                <c:pt idx="476">
                  <c:v>189</c:v>
                </c:pt>
                <c:pt idx="477">
                  <c:v>190</c:v>
                </c:pt>
                <c:pt idx="478">
                  <c:v>191</c:v>
                </c:pt>
                <c:pt idx="479">
                  <c:v>192</c:v>
                </c:pt>
                <c:pt idx="480">
                  <c:v>193</c:v>
                </c:pt>
                <c:pt idx="481">
                  <c:v>194</c:v>
                </c:pt>
                <c:pt idx="482">
                  <c:v>195</c:v>
                </c:pt>
                <c:pt idx="483">
                  <c:v>196</c:v>
                </c:pt>
                <c:pt idx="484">
                  <c:v>197</c:v>
                </c:pt>
                <c:pt idx="485">
                  <c:v>198</c:v>
                </c:pt>
                <c:pt idx="486">
                  <c:v>199</c:v>
                </c:pt>
                <c:pt idx="487">
                  <c:v>200</c:v>
                </c:pt>
                <c:pt idx="488">
                  <c:v>201</c:v>
                </c:pt>
                <c:pt idx="489">
                  <c:v>202</c:v>
                </c:pt>
                <c:pt idx="490">
                  <c:v>203</c:v>
                </c:pt>
                <c:pt idx="491">
                  <c:v>204</c:v>
                </c:pt>
                <c:pt idx="492">
                  <c:v>205</c:v>
                </c:pt>
                <c:pt idx="493">
                  <c:v>206</c:v>
                </c:pt>
                <c:pt idx="494">
                  <c:v>207</c:v>
                </c:pt>
                <c:pt idx="495">
                  <c:v>208</c:v>
                </c:pt>
                <c:pt idx="496">
                  <c:v>209</c:v>
                </c:pt>
                <c:pt idx="497">
                  <c:v>210</c:v>
                </c:pt>
                <c:pt idx="498">
                  <c:v>211</c:v>
                </c:pt>
                <c:pt idx="499">
                  <c:v>212</c:v>
                </c:pt>
                <c:pt idx="500">
                  <c:v>213</c:v>
                </c:pt>
                <c:pt idx="501">
                  <c:v>214</c:v>
                </c:pt>
                <c:pt idx="502">
                  <c:v>215</c:v>
                </c:pt>
                <c:pt idx="503">
                  <c:v>216</c:v>
                </c:pt>
                <c:pt idx="504">
                  <c:v>217</c:v>
                </c:pt>
                <c:pt idx="505">
                  <c:v>218</c:v>
                </c:pt>
                <c:pt idx="506">
                  <c:v>219</c:v>
                </c:pt>
                <c:pt idx="507">
                  <c:v>220</c:v>
                </c:pt>
                <c:pt idx="508">
                  <c:v>221</c:v>
                </c:pt>
                <c:pt idx="509">
                  <c:v>222</c:v>
                </c:pt>
                <c:pt idx="510">
                  <c:v>223</c:v>
                </c:pt>
                <c:pt idx="511">
                  <c:v>224</c:v>
                </c:pt>
                <c:pt idx="512">
                  <c:v>225</c:v>
                </c:pt>
                <c:pt idx="513">
                  <c:v>226</c:v>
                </c:pt>
                <c:pt idx="514">
                  <c:v>227</c:v>
                </c:pt>
                <c:pt idx="515">
                  <c:v>228</c:v>
                </c:pt>
                <c:pt idx="516">
                  <c:v>229</c:v>
                </c:pt>
                <c:pt idx="517">
                  <c:v>230</c:v>
                </c:pt>
                <c:pt idx="518">
                  <c:v>231</c:v>
                </c:pt>
                <c:pt idx="519">
                  <c:v>232</c:v>
                </c:pt>
                <c:pt idx="520">
                  <c:v>233</c:v>
                </c:pt>
                <c:pt idx="521">
                  <c:v>234</c:v>
                </c:pt>
                <c:pt idx="522">
                  <c:v>235</c:v>
                </c:pt>
                <c:pt idx="523">
                  <c:v>236</c:v>
                </c:pt>
                <c:pt idx="524">
                  <c:v>237</c:v>
                </c:pt>
                <c:pt idx="525">
                  <c:v>238</c:v>
                </c:pt>
                <c:pt idx="526">
                  <c:v>239</c:v>
                </c:pt>
                <c:pt idx="527">
                  <c:v>240</c:v>
                </c:pt>
                <c:pt idx="528">
                  <c:v>241</c:v>
                </c:pt>
                <c:pt idx="529">
                  <c:v>242</c:v>
                </c:pt>
                <c:pt idx="530">
                  <c:v>243</c:v>
                </c:pt>
                <c:pt idx="531">
                  <c:v>244</c:v>
                </c:pt>
                <c:pt idx="532">
                  <c:v>245</c:v>
                </c:pt>
                <c:pt idx="533">
                  <c:v>246</c:v>
                </c:pt>
                <c:pt idx="534">
                  <c:v>247</c:v>
                </c:pt>
                <c:pt idx="535">
                  <c:v>248</c:v>
                </c:pt>
                <c:pt idx="536">
                  <c:v>249</c:v>
                </c:pt>
                <c:pt idx="537">
                  <c:v>250</c:v>
                </c:pt>
                <c:pt idx="538">
                  <c:v>251</c:v>
                </c:pt>
                <c:pt idx="539">
                  <c:v>252</c:v>
                </c:pt>
                <c:pt idx="540">
                  <c:v>253</c:v>
                </c:pt>
                <c:pt idx="541">
                  <c:v>254</c:v>
                </c:pt>
                <c:pt idx="542">
                  <c:v>255</c:v>
                </c:pt>
                <c:pt idx="543">
                  <c:v>256</c:v>
                </c:pt>
                <c:pt idx="544">
                  <c:v>257</c:v>
                </c:pt>
                <c:pt idx="545">
                  <c:v>258</c:v>
                </c:pt>
                <c:pt idx="546">
                  <c:v>259</c:v>
                </c:pt>
                <c:pt idx="547">
                  <c:v>260</c:v>
                </c:pt>
                <c:pt idx="548">
                  <c:v>261</c:v>
                </c:pt>
                <c:pt idx="549">
                  <c:v>262</c:v>
                </c:pt>
                <c:pt idx="550">
                  <c:v>263</c:v>
                </c:pt>
                <c:pt idx="551">
                  <c:v>264</c:v>
                </c:pt>
                <c:pt idx="552">
                  <c:v>265</c:v>
                </c:pt>
                <c:pt idx="553">
                  <c:v>266</c:v>
                </c:pt>
                <c:pt idx="554">
                  <c:v>267</c:v>
                </c:pt>
                <c:pt idx="555">
                  <c:v>268</c:v>
                </c:pt>
                <c:pt idx="556">
                  <c:v>269</c:v>
                </c:pt>
                <c:pt idx="557">
                  <c:v>270</c:v>
                </c:pt>
                <c:pt idx="558">
                  <c:v>271</c:v>
                </c:pt>
                <c:pt idx="559">
                  <c:v>272</c:v>
                </c:pt>
                <c:pt idx="560">
                  <c:v>273</c:v>
                </c:pt>
                <c:pt idx="561">
                  <c:v>274</c:v>
                </c:pt>
                <c:pt idx="562">
                  <c:v>275</c:v>
                </c:pt>
                <c:pt idx="563">
                  <c:v>276</c:v>
                </c:pt>
                <c:pt idx="564">
                  <c:v>277</c:v>
                </c:pt>
                <c:pt idx="565">
                  <c:v>278</c:v>
                </c:pt>
                <c:pt idx="566">
                  <c:v>279</c:v>
                </c:pt>
                <c:pt idx="567">
                  <c:v>280</c:v>
                </c:pt>
                <c:pt idx="568">
                  <c:v>281</c:v>
                </c:pt>
                <c:pt idx="569">
                  <c:v>282</c:v>
                </c:pt>
                <c:pt idx="570">
                  <c:v>283</c:v>
                </c:pt>
                <c:pt idx="571">
                  <c:v>284</c:v>
                </c:pt>
                <c:pt idx="572">
                  <c:v>285</c:v>
                </c:pt>
                <c:pt idx="573">
                  <c:v>286</c:v>
                </c:pt>
                <c:pt idx="574">
                  <c:v>287</c:v>
                </c:pt>
                <c:pt idx="575">
                  <c:v>288</c:v>
                </c:pt>
              </c:numCache>
            </c:numRef>
          </c:xVal>
          <c:yVal>
            <c:numRef>
              <c:f>'analysis repeat'!$C$16:$C$18002</c:f>
              <c:numCache>
                <c:formatCode>General</c:formatCode>
                <c:ptCount val="17987"/>
                <c:pt idx="0">
                  <c:v>0.7</c:v>
                </c:pt>
                <c:pt idx="1">
                  <c:v>0</c:v>
                </c:pt>
                <c:pt idx="2">
                  <c:v>0.3</c:v>
                </c:pt>
                <c:pt idx="3">
                  <c:v>0.7</c:v>
                </c:pt>
                <c:pt idx="4">
                  <c:v>0</c:v>
                </c:pt>
                <c:pt idx="5">
                  <c:v>0.6</c:v>
                </c:pt>
                <c:pt idx="6">
                  <c:v>1.4</c:v>
                </c:pt>
                <c:pt idx="7">
                  <c:v>0.6</c:v>
                </c:pt>
                <c:pt idx="8">
                  <c:v>1.7</c:v>
                </c:pt>
                <c:pt idx="9">
                  <c:v>1</c:v>
                </c:pt>
                <c:pt idx="10">
                  <c:v>1</c:v>
                </c:pt>
                <c:pt idx="11">
                  <c:v>0.7</c:v>
                </c:pt>
                <c:pt idx="12">
                  <c:v>0.3</c:v>
                </c:pt>
                <c:pt idx="13">
                  <c:v>1</c:v>
                </c:pt>
                <c:pt idx="14">
                  <c:v>1</c:v>
                </c:pt>
                <c:pt idx="15">
                  <c:v>0.7</c:v>
                </c:pt>
                <c:pt idx="16">
                  <c:v>0</c:v>
                </c:pt>
                <c:pt idx="17">
                  <c:v>0</c:v>
                </c:pt>
                <c:pt idx="18">
                  <c:v>0.90000100000000005</c:v>
                </c:pt>
                <c:pt idx="19">
                  <c:v>2.4</c:v>
                </c:pt>
                <c:pt idx="20">
                  <c:v>0.7</c:v>
                </c:pt>
                <c:pt idx="21">
                  <c:v>0</c:v>
                </c:pt>
                <c:pt idx="22">
                  <c:v>0</c:v>
                </c:pt>
                <c:pt idx="23">
                  <c:v>0.3</c:v>
                </c:pt>
                <c:pt idx="24">
                  <c:v>0.7</c:v>
                </c:pt>
                <c:pt idx="25">
                  <c:v>0.3</c:v>
                </c:pt>
                <c:pt idx="26">
                  <c:v>1.3</c:v>
                </c:pt>
                <c:pt idx="27">
                  <c:v>1.7</c:v>
                </c:pt>
                <c:pt idx="28">
                  <c:v>1</c:v>
                </c:pt>
                <c:pt idx="29">
                  <c:v>1</c:v>
                </c:pt>
                <c:pt idx="30">
                  <c:v>0.7</c:v>
                </c:pt>
                <c:pt idx="31">
                  <c:v>0.3</c:v>
                </c:pt>
                <c:pt idx="32">
                  <c:v>1</c:v>
                </c:pt>
                <c:pt idx="33">
                  <c:v>1.3</c:v>
                </c:pt>
                <c:pt idx="34">
                  <c:v>2.2999999999999998</c:v>
                </c:pt>
                <c:pt idx="35">
                  <c:v>2.1</c:v>
                </c:pt>
                <c:pt idx="36">
                  <c:v>0.3</c:v>
                </c:pt>
                <c:pt idx="37">
                  <c:v>1.3</c:v>
                </c:pt>
                <c:pt idx="38">
                  <c:v>2.2999999999999998</c:v>
                </c:pt>
                <c:pt idx="39">
                  <c:v>2.4</c:v>
                </c:pt>
                <c:pt idx="40">
                  <c:v>0.7</c:v>
                </c:pt>
                <c:pt idx="41">
                  <c:v>0.6</c:v>
                </c:pt>
                <c:pt idx="42">
                  <c:v>1.7</c:v>
                </c:pt>
                <c:pt idx="43">
                  <c:v>1</c:v>
                </c:pt>
                <c:pt idx="44">
                  <c:v>1</c:v>
                </c:pt>
                <c:pt idx="45">
                  <c:v>1.3</c:v>
                </c:pt>
                <c:pt idx="46">
                  <c:v>1.7</c:v>
                </c:pt>
                <c:pt idx="47">
                  <c:v>1.3</c:v>
                </c:pt>
                <c:pt idx="48">
                  <c:v>2</c:v>
                </c:pt>
                <c:pt idx="49">
                  <c:v>1.7</c:v>
                </c:pt>
                <c:pt idx="50">
                  <c:v>1.9</c:v>
                </c:pt>
                <c:pt idx="51">
                  <c:v>3.1</c:v>
                </c:pt>
                <c:pt idx="52">
                  <c:v>1.3</c:v>
                </c:pt>
                <c:pt idx="53">
                  <c:v>2.6</c:v>
                </c:pt>
                <c:pt idx="54">
                  <c:v>4.3</c:v>
                </c:pt>
                <c:pt idx="55">
                  <c:v>5</c:v>
                </c:pt>
                <c:pt idx="56">
                  <c:v>6.2</c:v>
                </c:pt>
                <c:pt idx="57">
                  <c:v>6.3</c:v>
                </c:pt>
                <c:pt idx="58">
                  <c:v>0.3</c:v>
                </c:pt>
                <c:pt idx="59">
                  <c:v>2.2000000000000002</c:v>
                </c:pt>
                <c:pt idx="60">
                  <c:v>5</c:v>
                </c:pt>
                <c:pt idx="61">
                  <c:v>4.4000000000000004</c:v>
                </c:pt>
                <c:pt idx="62">
                  <c:v>5.0999999999999996</c:v>
                </c:pt>
                <c:pt idx="63">
                  <c:v>7.9</c:v>
                </c:pt>
                <c:pt idx="64">
                  <c:v>3.6</c:v>
                </c:pt>
                <c:pt idx="65">
                  <c:v>5.3</c:v>
                </c:pt>
                <c:pt idx="66">
                  <c:v>5.7</c:v>
                </c:pt>
                <c:pt idx="67">
                  <c:v>4.4000000000000004</c:v>
                </c:pt>
                <c:pt idx="68">
                  <c:v>4.2</c:v>
                </c:pt>
                <c:pt idx="69">
                  <c:v>7.3</c:v>
                </c:pt>
                <c:pt idx="70">
                  <c:v>7.1</c:v>
                </c:pt>
                <c:pt idx="71">
                  <c:v>6.8</c:v>
                </c:pt>
                <c:pt idx="72">
                  <c:v>9.1999999999999993</c:v>
                </c:pt>
                <c:pt idx="73">
                  <c:v>5.6</c:v>
                </c:pt>
                <c:pt idx="74">
                  <c:v>5.5</c:v>
                </c:pt>
                <c:pt idx="75">
                  <c:v>4.7</c:v>
                </c:pt>
                <c:pt idx="76">
                  <c:v>9.5</c:v>
                </c:pt>
                <c:pt idx="77">
                  <c:v>6.9</c:v>
                </c:pt>
                <c:pt idx="78">
                  <c:v>7.5</c:v>
                </c:pt>
                <c:pt idx="79">
                  <c:v>5.5</c:v>
                </c:pt>
                <c:pt idx="80">
                  <c:v>7.8</c:v>
                </c:pt>
                <c:pt idx="81">
                  <c:v>5.9</c:v>
                </c:pt>
                <c:pt idx="82">
                  <c:v>7.7</c:v>
                </c:pt>
                <c:pt idx="83">
                  <c:v>8.5</c:v>
                </c:pt>
                <c:pt idx="84">
                  <c:v>11.4</c:v>
                </c:pt>
                <c:pt idx="85">
                  <c:v>9.4</c:v>
                </c:pt>
                <c:pt idx="86">
                  <c:v>7.1</c:v>
                </c:pt>
                <c:pt idx="87">
                  <c:v>5.9</c:v>
                </c:pt>
                <c:pt idx="88">
                  <c:v>6.8</c:v>
                </c:pt>
                <c:pt idx="89">
                  <c:v>3.4</c:v>
                </c:pt>
                <c:pt idx="90">
                  <c:v>3.8</c:v>
                </c:pt>
                <c:pt idx="91">
                  <c:v>7.7</c:v>
                </c:pt>
                <c:pt idx="92">
                  <c:v>6.7</c:v>
                </c:pt>
                <c:pt idx="93">
                  <c:v>5.0999999999999996</c:v>
                </c:pt>
                <c:pt idx="94">
                  <c:v>3</c:v>
                </c:pt>
                <c:pt idx="95">
                  <c:v>5.7</c:v>
                </c:pt>
                <c:pt idx="96">
                  <c:v>10.5</c:v>
                </c:pt>
                <c:pt idx="97">
                  <c:v>6.4</c:v>
                </c:pt>
                <c:pt idx="98">
                  <c:v>5.9</c:v>
                </c:pt>
                <c:pt idx="99">
                  <c:v>8</c:v>
                </c:pt>
                <c:pt idx="100">
                  <c:v>6.8</c:v>
                </c:pt>
                <c:pt idx="101">
                  <c:v>4</c:v>
                </c:pt>
                <c:pt idx="102">
                  <c:v>6.7</c:v>
                </c:pt>
                <c:pt idx="103">
                  <c:v>11.5</c:v>
                </c:pt>
                <c:pt idx="104">
                  <c:v>7.7</c:v>
                </c:pt>
                <c:pt idx="105">
                  <c:v>6.4</c:v>
                </c:pt>
                <c:pt idx="106">
                  <c:v>5.9</c:v>
                </c:pt>
                <c:pt idx="107">
                  <c:v>8.9</c:v>
                </c:pt>
                <c:pt idx="108">
                  <c:v>9.1999999999999993</c:v>
                </c:pt>
                <c:pt idx="109">
                  <c:v>6.5</c:v>
                </c:pt>
                <c:pt idx="110">
                  <c:v>9.6999999999999993</c:v>
                </c:pt>
                <c:pt idx="111">
                  <c:v>9</c:v>
                </c:pt>
                <c:pt idx="112">
                  <c:v>8.4</c:v>
                </c:pt>
                <c:pt idx="113">
                  <c:v>7</c:v>
                </c:pt>
                <c:pt idx="114">
                  <c:v>6.7</c:v>
                </c:pt>
                <c:pt idx="115">
                  <c:v>7.5</c:v>
                </c:pt>
                <c:pt idx="116">
                  <c:v>10.1</c:v>
                </c:pt>
                <c:pt idx="117">
                  <c:v>7.1</c:v>
                </c:pt>
                <c:pt idx="118">
                  <c:v>6.2</c:v>
                </c:pt>
                <c:pt idx="119">
                  <c:v>8.1</c:v>
                </c:pt>
                <c:pt idx="120">
                  <c:v>6</c:v>
                </c:pt>
                <c:pt idx="121">
                  <c:v>6.6</c:v>
                </c:pt>
                <c:pt idx="122">
                  <c:v>8</c:v>
                </c:pt>
                <c:pt idx="123">
                  <c:v>10.1</c:v>
                </c:pt>
                <c:pt idx="124">
                  <c:v>12.9</c:v>
                </c:pt>
                <c:pt idx="125">
                  <c:v>8.3000000000000007</c:v>
                </c:pt>
                <c:pt idx="126">
                  <c:v>7.8</c:v>
                </c:pt>
                <c:pt idx="127">
                  <c:v>5.9</c:v>
                </c:pt>
                <c:pt idx="128">
                  <c:v>6.8</c:v>
                </c:pt>
                <c:pt idx="129">
                  <c:v>4.5999999999999996</c:v>
                </c:pt>
                <c:pt idx="130">
                  <c:v>6.6</c:v>
                </c:pt>
                <c:pt idx="131">
                  <c:v>7.4</c:v>
                </c:pt>
                <c:pt idx="132">
                  <c:v>5.7</c:v>
                </c:pt>
                <c:pt idx="133">
                  <c:v>8.9</c:v>
                </c:pt>
                <c:pt idx="134">
                  <c:v>16.2</c:v>
                </c:pt>
                <c:pt idx="135">
                  <c:v>12</c:v>
                </c:pt>
                <c:pt idx="136">
                  <c:v>11.7</c:v>
                </c:pt>
                <c:pt idx="137">
                  <c:v>9.5</c:v>
                </c:pt>
                <c:pt idx="138">
                  <c:v>6.6</c:v>
                </c:pt>
                <c:pt idx="139">
                  <c:v>8</c:v>
                </c:pt>
                <c:pt idx="140">
                  <c:v>8.6</c:v>
                </c:pt>
                <c:pt idx="141">
                  <c:v>11.5</c:v>
                </c:pt>
                <c:pt idx="142">
                  <c:v>14.4</c:v>
                </c:pt>
                <c:pt idx="143">
                  <c:v>12.7</c:v>
                </c:pt>
                <c:pt idx="144">
                  <c:v>11.7</c:v>
                </c:pt>
                <c:pt idx="145">
                  <c:v>11</c:v>
                </c:pt>
                <c:pt idx="146">
                  <c:v>11.9</c:v>
                </c:pt>
                <c:pt idx="147">
                  <c:v>14.6</c:v>
                </c:pt>
                <c:pt idx="148">
                  <c:v>16.3</c:v>
                </c:pt>
                <c:pt idx="149">
                  <c:v>16.3</c:v>
                </c:pt>
                <c:pt idx="150">
                  <c:v>16.3</c:v>
                </c:pt>
                <c:pt idx="151">
                  <c:v>10.8</c:v>
                </c:pt>
                <c:pt idx="152">
                  <c:v>13.8</c:v>
                </c:pt>
                <c:pt idx="153">
                  <c:v>10.1</c:v>
                </c:pt>
                <c:pt idx="154">
                  <c:v>7.7</c:v>
                </c:pt>
                <c:pt idx="155">
                  <c:v>8.8000000000000007</c:v>
                </c:pt>
                <c:pt idx="156">
                  <c:v>13</c:v>
                </c:pt>
                <c:pt idx="157">
                  <c:v>11.2</c:v>
                </c:pt>
                <c:pt idx="158">
                  <c:v>9.6999999999999993</c:v>
                </c:pt>
                <c:pt idx="159">
                  <c:v>14.2</c:v>
                </c:pt>
                <c:pt idx="160">
                  <c:v>12.4</c:v>
                </c:pt>
                <c:pt idx="161">
                  <c:v>15.9</c:v>
                </c:pt>
                <c:pt idx="162">
                  <c:v>11.9</c:v>
                </c:pt>
                <c:pt idx="163">
                  <c:v>17.3</c:v>
                </c:pt>
                <c:pt idx="164">
                  <c:v>23.2</c:v>
                </c:pt>
                <c:pt idx="165">
                  <c:v>19</c:v>
                </c:pt>
                <c:pt idx="166">
                  <c:v>17.8</c:v>
                </c:pt>
                <c:pt idx="167">
                  <c:v>15.3</c:v>
                </c:pt>
                <c:pt idx="168">
                  <c:v>17.5</c:v>
                </c:pt>
                <c:pt idx="169">
                  <c:v>22.5</c:v>
                </c:pt>
                <c:pt idx="170">
                  <c:v>24.2</c:v>
                </c:pt>
                <c:pt idx="171">
                  <c:v>19.399999999999999</c:v>
                </c:pt>
                <c:pt idx="172">
                  <c:v>19.5</c:v>
                </c:pt>
                <c:pt idx="173">
                  <c:v>22.1</c:v>
                </c:pt>
                <c:pt idx="174">
                  <c:v>19.399999999999999</c:v>
                </c:pt>
                <c:pt idx="175">
                  <c:v>16.2</c:v>
                </c:pt>
                <c:pt idx="176">
                  <c:v>16.2</c:v>
                </c:pt>
                <c:pt idx="177">
                  <c:v>26.3</c:v>
                </c:pt>
                <c:pt idx="178">
                  <c:v>26.1</c:v>
                </c:pt>
                <c:pt idx="179">
                  <c:v>25.5</c:v>
                </c:pt>
                <c:pt idx="180">
                  <c:v>26.3</c:v>
                </c:pt>
                <c:pt idx="181">
                  <c:v>21.2</c:v>
                </c:pt>
                <c:pt idx="182">
                  <c:v>24.3</c:v>
                </c:pt>
                <c:pt idx="183">
                  <c:v>21.7</c:v>
                </c:pt>
                <c:pt idx="184">
                  <c:v>18.5</c:v>
                </c:pt>
                <c:pt idx="185">
                  <c:v>27.8</c:v>
                </c:pt>
                <c:pt idx="186">
                  <c:v>25.3</c:v>
                </c:pt>
                <c:pt idx="187">
                  <c:v>28.1</c:v>
                </c:pt>
                <c:pt idx="188">
                  <c:v>29.4</c:v>
                </c:pt>
                <c:pt idx="189">
                  <c:v>20.100000000000001</c:v>
                </c:pt>
                <c:pt idx="190">
                  <c:v>21.6</c:v>
                </c:pt>
                <c:pt idx="191">
                  <c:v>27.3</c:v>
                </c:pt>
                <c:pt idx="192">
                  <c:v>22.2</c:v>
                </c:pt>
                <c:pt idx="193">
                  <c:v>25.3</c:v>
                </c:pt>
                <c:pt idx="194">
                  <c:v>25.4</c:v>
                </c:pt>
                <c:pt idx="195">
                  <c:v>27</c:v>
                </c:pt>
                <c:pt idx="196">
                  <c:v>32.5</c:v>
                </c:pt>
                <c:pt idx="197">
                  <c:v>29</c:v>
                </c:pt>
                <c:pt idx="198">
                  <c:v>26.9</c:v>
                </c:pt>
                <c:pt idx="199">
                  <c:v>23.8</c:v>
                </c:pt>
                <c:pt idx="200">
                  <c:v>30.4</c:v>
                </c:pt>
                <c:pt idx="201">
                  <c:v>34.200000000000003</c:v>
                </c:pt>
                <c:pt idx="202">
                  <c:v>29.4</c:v>
                </c:pt>
                <c:pt idx="203">
                  <c:v>26.8</c:v>
                </c:pt>
                <c:pt idx="204">
                  <c:v>27</c:v>
                </c:pt>
                <c:pt idx="205">
                  <c:v>34</c:v>
                </c:pt>
                <c:pt idx="206">
                  <c:v>32.799999999999997</c:v>
                </c:pt>
                <c:pt idx="207">
                  <c:v>31.2</c:v>
                </c:pt>
                <c:pt idx="208">
                  <c:v>34.9</c:v>
                </c:pt>
                <c:pt idx="209">
                  <c:v>33.4</c:v>
                </c:pt>
                <c:pt idx="210">
                  <c:v>23.8</c:v>
                </c:pt>
                <c:pt idx="211">
                  <c:v>24.6</c:v>
                </c:pt>
                <c:pt idx="212">
                  <c:v>34.5</c:v>
                </c:pt>
                <c:pt idx="213">
                  <c:v>35</c:v>
                </c:pt>
                <c:pt idx="214">
                  <c:v>31.3</c:v>
                </c:pt>
                <c:pt idx="215">
                  <c:v>39.6</c:v>
                </c:pt>
                <c:pt idx="216">
                  <c:v>36.5</c:v>
                </c:pt>
                <c:pt idx="217">
                  <c:v>27.8</c:v>
                </c:pt>
                <c:pt idx="218">
                  <c:v>32.6</c:v>
                </c:pt>
                <c:pt idx="219">
                  <c:v>34.299999999999997</c:v>
                </c:pt>
                <c:pt idx="220">
                  <c:v>37.4</c:v>
                </c:pt>
                <c:pt idx="221">
                  <c:v>42.1</c:v>
                </c:pt>
                <c:pt idx="222">
                  <c:v>34.9</c:v>
                </c:pt>
                <c:pt idx="223">
                  <c:v>26.9</c:v>
                </c:pt>
                <c:pt idx="224">
                  <c:v>36.6</c:v>
                </c:pt>
                <c:pt idx="225">
                  <c:v>37.1</c:v>
                </c:pt>
                <c:pt idx="226">
                  <c:v>35.6</c:v>
                </c:pt>
                <c:pt idx="227">
                  <c:v>37.6</c:v>
                </c:pt>
                <c:pt idx="228">
                  <c:v>38.1</c:v>
                </c:pt>
                <c:pt idx="229">
                  <c:v>37.200000000000003</c:v>
                </c:pt>
                <c:pt idx="230">
                  <c:v>38.799999999999997</c:v>
                </c:pt>
                <c:pt idx="231">
                  <c:v>37.200000000000003</c:v>
                </c:pt>
                <c:pt idx="232">
                  <c:v>42.7</c:v>
                </c:pt>
                <c:pt idx="233">
                  <c:v>51.4</c:v>
                </c:pt>
                <c:pt idx="234">
                  <c:v>57.6</c:v>
                </c:pt>
                <c:pt idx="235">
                  <c:v>57.5</c:v>
                </c:pt>
                <c:pt idx="236">
                  <c:v>56.4</c:v>
                </c:pt>
                <c:pt idx="237">
                  <c:v>62.3</c:v>
                </c:pt>
                <c:pt idx="238">
                  <c:v>66</c:v>
                </c:pt>
                <c:pt idx="239">
                  <c:v>73.599999999999994</c:v>
                </c:pt>
                <c:pt idx="240">
                  <c:v>77.7</c:v>
                </c:pt>
                <c:pt idx="241">
                  <c:v>82.8</c:v>
                </c:pt>
                <c:pt idx="242">
                  <c:v>84.2</c:v>
                </c:pt>
                <c:pt idx="243">
                  <c:v>103.3</c:v>
                </c:pt>
                <c:pt idx="244">
                  <c:v>119.9</c:v>
                </c:pt>
                <c:pt idx="245">
                  <c:v>109.5</c:v>
                </c:pt>
                <c:pt idx="246">
                  <c:v>119</c:v>
                </c:pt>
                <c:pt idx="247">
                  <c:v>131.19999999999999</c:v>
                </c:pt>
                <c:pt idx="248">
                  <c:v>123.7</c:v>
                </c:pt>
                <c:pt idx="249">
                  <c:v>118.7</c:v>
                </c:pt>
                <c:pt idx="250">
                  <c:v>128.9</c:v>
                </c:pt>
                <c:pt idx="251">
                  <c:v>134.4</c:v>
                </c:pt>
                <c:pt idx="252">
                  <c:v>129</c:v>
                </c:pt>
                <c:pt idx="253">
                  <c:v>134.80000000000001</c:v>
                </c:pt>
                <c:pt idx="254">
                  <c:v>139.80000000000001</c:v>
                </c:pt>
                <c:pt idx="255">
                  <c:v>146.9</c:v>
                </c:pt>
                <c:pt idx="256">
                  <c:v>124.9</c:v>
                </c:pt>
                <c:pt idx="257">
                  <c:v>134.6</c:v>
                </c:pt>
                <c:pt idx="258">
                  <c:v>132.69999999999999</c:v>
                </c:pt>
                <c:pt idx="259">
                  <c:v>131</c:v>
                </c:pt>
                <c:pt idx="260">
                  <c:v>148.9</c:v>
                </c:pt>
                <c:pt idx="261">
                  <c:v>150.19999999999999</c:v>
                </c:pt>
                <c:pt idx="262">
                  <c:v>132.30000000000001</c:v>
                </c:pt>
                <c:pt idx="263">
                  <c:v>134.5</c:v>
                </c:pt>
                <c:pt idx="264">
                  <c:v>139.19999999999999</c:v>
                </c:pt>
                <c:pt idx="265">
                  <c:v>146.80000000000001</c:v>
                </c:pt>
                <c:pt idx="266">
                  <c:v>149.6</c:v>
                </c:pt>
                <c:pt idx="267">
                  <c:v>138.1</c:v>
                </c:pt>
                <c:pt idx="268">
                  <c:v>142</c:v>
                </c:pt>
                <c:pt idx="269">
                  <c:v>115.7</c:v>
                </c:pt>
                <c:pt idx="270">
                  <c:v>136.6</c:v>
                </c:pt>
                <c:pt idx="271">
                  <c:v>135.6</c:v>
                </c:pt>
                <c:pt idx="272">
                  <c:v>127</c:v>
                </c:pt>
                <c:pt idx="273">
                  <c:v>125.1</c:v>
                </c:pt>
                <c:pt idx="274">
                  <c:v>137.30000000000001</c:v>
                </c:pt>
                <c:pt idx="275">
                  <c:v>135.9</c:v>
                </c:pt>
                <c:pt idx="276">
                  <c:v>131.30000000000001</c:v>
                </c:pt>
                <c:pt idx="277">
                  <c:v>134.69999999999999</c:v>
                </c:pt>
                <c:pt idx="278">
                  <c:v>135</c:v>
                </c:pt>
                <c:pt idx="279">
                  <c:v>116.2</c:v>
                </c:pt>
                <c:pt idx="280">
                  <c:v>111.6</c:v>
                </c:pt>
                <c:pt idx="281">
                  <c:v>128.19999999999999</c:v>
                </c:pt>
                <c:pt idx="282">
                  <c:v>131.6</c:v>
                </c:pt>
                <c:pt idx="283">
                  <c:v>133.30000000000001</c:v>
                </c:pt>
                <c:pt idx="284">
                  <c:v>131.30000000000001</c:v>
                </c:pt>
                <c:pt idx="285">
                  <c:v>121.1</c:v>
                </c:pt>
                <c:pt idx="286">
                  <c:v>112.9</c:v>
                </c:pt>
                <c:pt idx="287">
                  <c:v>118.9</c:v>
                </c:pt>
                <c:pt idx="288">
                  <c:v>125</c:v>
                </c:pt>
                <c:pt idx="289">
                  <c:v>115.6</c:v>
                </c:pt>
                <c:pt idx="290">
                  <c:v>111.2</c:v>
                </c:pt>
                <c:pt idx="291">
                  <c:v>112.8</c:v>
                </c:pt>
                <c:pt idx="292">
                  <c:v>113.9</c:v>
                </c:pt>
                <c:pt idx="293">
                  <c:v>116.7</c:v>
                </c:pt>
                <c:pt idx="294">
                  <c:v>102.6</c:v>
                </c:pt>
                <c:pt idx="295">
                  <c:v>104.6</c:v>
                </c:pt>
                <c:pt idx="296">
                  <c:v>100.6</c:v>
                </c:pt>
                <c:pt idx="297">
                  <c:v>97.3</c:v>
                </c:pt>
                <c:pt idx="298">
                  <c:v>113.3</c:v>
                </c:pt>
                <c:pt idx="299">
                  <c:v>98.2</c:v>
                </c:pt>
                <c:pt idx="300">
                  <c:v>97.3</c:v>
                </c:pt>
                <c:pt idx="301">
                  <c:v>99</c:v>
                </c:pt>
                <c:pt idx="302">
                  <c:v>88.3</c:v>
                </c:pt>
                <c:pt idx="303">
                  <c:v>93.6</c:v>
                </c:pt>
                <c:pt idx="304">
                  <c:v>90.1</c:v>
                </c:pt>
                <c:pt idx="305">
                  <c:v>92.6</c:v>
                </c:pt>
                <c:pt idx="306">
                  <c:v>90</c:v>
                </c:pt>
                <c:pt idx="307">
                  <c:v>96.4</c:v>
                </c:pt>
                <c:pt idx="308">
                  <c:v>86.3</c:v>
                </c:pt>
                <c:pt idx="309">
                  <c:v>74.099999999999994</c:v>
                </c:pt>
                <c:pt idx="310">
                  <c:v>96</c:v>
                </c:pt>
                <c:pt idx="311">
                  <c:v>99.4</c:v>
                </c:pt>
                <c:pt idx="312">
                  <c:v>87.1</c:v>
                </c:pt>
                <c:pt idx="313">
                  <c:v>78.3</c:v>
                </c:pt>
                <c:pt idx="314">
                  <c:v>81.7</c:v>
                </c:pt>
                <c:pt idx="315">
                  <c:v>83.5</c:v>
                </c:pt>
                <c:pt idx="316">
                  <c:v>70.599999999999994</c:v>
                </c:pt>
                <c:pt idx="317">
                  <c:v>67.099999999999994</c:v>
                </c:pt>
                <c:pt idx="318">
                  <c:v>73.8</c:v>
                </c:pt>
                <c:pt idx="319">
                  <c:v>79.8</c:v>
                </c:pt>
                <c:pt idx="320">
                  <c:v>81.3</c:v>
                </c:pt>
                <c:pt idx="321">
                  <c:v>72.900000000000006</c:v>
                </c:pt>
                <c:pt idx="322">
                  <c:v>69.2</c:v>
                </c:pt>
                <c:pt idx="323">
                  <c:v>67.2</c:v>
                </c:pt>
                <c:pt idx="324">
                  <c:v>57.8</c:v>
                </c:pt>
                <c:pt idx="325">
                  <c:v>61.1</c:v>
                </c:pt>
                <c:pt idx="326">
                  <c:v>61.7</c:v>
                </c:pt>
                <c:pt idx="327">
                  <c:v>70.400000000000006</c:v>
                </c:pt>
                <c:pt idx="328">
                  <c:v>70.3</c:v>
                </c:pt>
                <c:pt idx="329">
                  <c:v>60.9</c:v>
                </c:pt>
                <c:pt idx="330">
                  <c:v>68.2</c:v>
                </c:pt>
                <c:pt idx="331">
                  <c:v>67.3</c:v>
                </c:pt>
                <c:pt idx="332">
                  <c:v>68.400000000000006</c:v>
                </c:pt>
                <c:pt idx="333">
                  <c:v>56.9</c:v>
                </c:pt>
                <c:pt idx="334">
                  <c:v>66</c:v>
                </c:pt>
                <c:pt idx="335">
                  <c:v>64.2</c:v>
                </c:pt>
                <c:pt idx="336">
                  <c:v>58.5</c:v>
                </c:pt>
                <c:pt idx="337">
                  <c:v>58.3</c:v>
                </c:pt>
                <c:pt idx="338">
                  <c:v>63.6</c:v>
                </c:pt>
                <c:pt idx="339">
                  <c:v>58.3</c:v>
                </c:pt>
                <c:pt idx="340">
                  <c:v>58.4</c:v>
                </c:pt>
                <c:pt idx="341">
                  <c:v>55.5</c:v>
                </c:pt>
                <c:pt idx="342">
                  <c:v>53.5</c:v>
                </c:pt>
                <c:pt idx="343">
                  <c:v>56.1</c:v>
                </c:pt>
                <c:pt idx="344">
                  <c:v>50.1</c:v>
                </c:pt>
                <c:pt idx="345">
                  <c:v>44.3</c:v>
                </c:pt>
                <c:pt idx="346">
                  <c:v>57.7</c:v>
                </c:pt>
                <c:pt idx="347">
                  <c:v>66.5</c:v>
                </c:pt>
                <c:pt idx="348">
                  <c:v>59.6</c:v>
                </c:pt>
                <c:pt idx="349">
                  <c:v>67.7</c:v>
                </c:pt>
                <c:pt idx="350">
                  <c:v>67.959999999999994</c:v>
                </c:pt>
                <c:pt idx="351">
                  <c:v>67.14</c:v>
                </c:pt>
                <c:pt idx="352">
                  <c:v>69.900000000000006</c:v>
                </c:pt>
                <c:pt idx="353">
                  <c:v>95.4</c:v>
                </c:pt>
                <c:pt idx="354">
                  <c:v>107</c:v>
                </c:pt>
                <c:pt idx="355">
                  <c:v>131.80000000000001</c:v>
                </c:pt>
                <c:pt idx="356">
                  <c:v>164.8</c:v>
                </c:pt>
                <c:pt idx="357">
                  <c:v>202.2</c:v>
                </c:pt>
                <c:pt idx="358">
                  <c:v>270.39999999999998</c:v>
                </c:pt>
                <c:pt idx="359">
                  <c:v>343</c:v>
                </c:pt>
                <c:pt idx="360">
                  <c:v>383.2</c:v>
                </c:pt>
                <c:pt idx="361">
                  <c:v>411.7</c:v>
                </c:pt>
                <c:pt idx="362">
                  <c:v>502.1</c:v>
                </c:pt>
                <c:pt idx="363">
                  <c:v>533.20000000000005</c:v>
                </c:pt>
                <c:pt idx="364">
                  <c:v>533.5</c:v>
                </c:pt>
                <c:pt idx="365">
                  <c:v>559.9</c:v>
                </c:pt>
                <c:pt idx="366">
                  <c:v>581.70000000000005</c:v>
                </c:pt>
                <c:pt idx="367">
                  <c:v>529.5</c:v>
                </c:pt>
                <c:pt idx="368">
                  <c:v>481.4</c:v>
                </c:pt>
                <c:pt idx="369">
                  <c:v>446.1</c:v>
                </c:pt>
                <c:pt idx="370">
                  <c:v>398.9</c:v>
                </c:pt>
                <c:pt idx="371">
                  <c:v>336.2</c:v>
                </c:pt>
                <c:pt idx="372">
                  <c:v>276.7</c:v>
                </c:pt>
                <c:pt idx="373">
                  <c:v>250.9</c:v>
                </c:pt>
                <c:pt idx="374">
                  <c:v>209.4</c:v>
                </c:pt>
                <c:pt idx="375">
                  <c:v>166.4</c:v>
                </c:pt>
                <c:pt idx="376">
                  <c:v>139.6</c:v>
                </c:pt>
                <c:pt idx="377">
                  <c:v>111.8</c:v>
                </c:pt>
                <c:pt idx="378">
                  <c:v>104.2</c:v>
                </c:pt>
                <c:pt idx="379">
                  <c:v>85.5</c:v>
                </c:pt>
                <c:pt idx="380">
                  <c:v>67.7</c:v>
                </c:pt>
                <c:pt idx="381">
                  <c:v>64.900000000000006</c:v>
                </c:pt>
                <c:pt idx="382">
                  <c:v>58.8</c:v>
                </c:pt>
                <c:pt idx="383">
                  <c:v>56.6</c:v>
                </c:pt>
                <c:pt idx="384">
                  <c:v>59.5</c:v>
                </c:pt>
                <c:pt idx="385">
                  <c:v>61.8</c:v>
                </c:pt>
                <c:pt idx="386">
                  <c:v>57.8</c:v>
                </c:pt>
                <c:pt idx="387">
                  <c:v>58</c:v>
                </c:pt>
                <c:pt idx="388">
                  <c:v>61.1</c:v>
                </c:pt>
                <c:pt idx="389">
                  <c:v>55.9</c:v>
                </c:pt>
                <c:pt idx="390">
                  <c:v>61.1</c:v>
                </c:pt>
                <c:pt idx="391">
                  <c:v>50.2</c:v>
                </c:pt>
                <c:pt idx="392">
                  <c:v>51.1</c:v>
                </c:pt>
                <c:pt idx="393">
                  <c:v>60.9</c:v>
                </c:pt>
                <c:pt idx="394">
                  <c:v>55.1</c:v>
                </c:pt>
                <c:pt idx="395">
                  <c:v>56</c:v>
                </c:pt>
                <c:pt idx="396">
                  <c:v>61.2</c:v>
                </c:pt>
                <c:pt idx="397">
                  <c:v>56.1</c:v>
                </c:pt>
                <c:pt idx="398">
                  <c:v>54.6</c:v>
                </c:pt>
                <c:pt idx="399">
                  <c:v>54.2</c:v>
                </c:pt>
                <c:pt idx="400">
                  <c:v>51.5</c:v>
                </c:pt>
                <c:pt idx="401">
                  <c:v>55.3</c:v>
                </c:pt>
                <c:pt idx="402">
                  <c:v>63.2</c:v>
                </c:pt>
                <c:pt idx="403">
                  <c:v>77.3</c:v>
                </c:pt>
                <c:pt idx="404">
                  <c:v>66.8</c:v>
                </c:pt>
                <c:pt idx="405">
                  <c:v>59.4</c:v>
                </c:pt>
                <c:pt idx="406">
                  <c:v>60.5</c:v>
                </c:pt>
                <c:pt idx="407">
                  <c:v>53.9</c:v>
                </c:pt>
                <c:pt idx="408">
                  <c:v>68.400000000000006</c:v>
                </c:pt>
                <c:pt idx="409">
                  <c:v>79.5</c:v>
                </c:pt>
                <c:pt idx="410">
                  <c:v>74.8</c:v>
                </c:pt>
                <c:pt idx="411">
                  <c:v>67.2</c:v>
                </c:pt>
                <c:pt idx="412">
                  <c:v>57.5</c:v>
                </c:pt>
                <c:pt idx="413">
                  <c:v>68.5</c:v>
                </c:pt>
                <c:pt idx="414">
                  <c:v>80.3</c:v>
                </c:pt>
                <c:pt idx="415">
                  <c:v>66.400000000000006</c:v>
                </c:pt>
                <c:pt idx="416">
                  <c:v>68.599999999999994</c:v>
                </c:pt>
                <c:pt idx="417">
                  <c:v>74.3</c:v>
                </c:pt>
                <c:pt idx="418">
                  <c:v>65.599999999999994</c:v>
                </c:pt>
                <c:pt idx="419">
                  <c:v>65.400000000000006</c:v>
                </c:pt>
                <c:pt idx="420">
                  <c:v>79.2</c:v>
                </c:pt>
                <c:pt idx="421">
                  <c:v>76.900000000000006</c:v>
                </c:pt>
                <c:pt idx="422">
                  <c:v>63.8</c:v>
                </c:pt>
                <c:pt idx="423">
                  <c:v>63.1</c:v>
                </c:pt>
                <c:pt idx="424">
                  <c:v>73.7</c:v>
                </c:pt>
                <c:pt idx="425">
                  <c:v>86.4</c:v>
                </c:pt>
                <c:pt idx="426">
                  <c:v>80.5</c:v>
                </c:pt>
                <c:pt idx="427">
                  <c:v>72.7</c:v>
                </c:pt>
                <c:pt idx="428">
                  <c:v>76.599999999999994</c:v>
                </c:pt>
                <c:pt idx="429">
                  <c:v>78.5</c:v>
                </c:pt>
                <c:pt idx="430">
                  <c:v>88.2</c:v>
                </c:pt>
                <c:pt idx="431">
                  <c:v>74.5</c:v>
                </c:pt>
                <c:pt idx="432">
                  <c:v>85.9</c:v>
                </c:pt>
                <c:pt idx="433">
                  <c:v>91.6</c:v>
                </c:pt>
                <c:pt idx="434">
                  <c:v>98.2</c:v>
                </c:pt>
                <c:pt idx="435">
                  <c:v>95.8</c:v>
                </c:pt>
                <c:pt idx="436">
                  <c:v>93.7</c:v>
                </c:pt>
                <c:pt idx="437">
                  <c:v>82.9</c:v>
                </c:pt>
                <c:pt idx="438">
                  <c:v>96.8</c:v>
                </c:pt>
                <c:pt idx="439">
                  <c:v>101.4</c:v>
                </c:pt>
                <c:pt idx="440">
                  <c:v>89.6</c:v>
                </c:pt>
                <c:pt idx="441">
                  <c:v>98.6</c:v>
                </c:pt>
                <c:pt idx="442">
                  <c:v>96.7</c:v>
                </c:pt>
                <c:pt idx="443">
                  <c:v>92.6</c:v>
                </c:pt>
                <c:pt idx="444">
                  <c:v>101</c:v>
                </c:pt>
                <c:pt idx="445">
                  <c:v>100.7</c:v>
                </c:pt>
                <c:pt idx="446">
                  <c:v>103.6</c:v>
                </c:pt>
                <c:pt idx="447">
                  <c:v>106</c:v>
                </c:pt>
                <c:pt idx="448">
                  <c:v>97.1</c:v>
                </c:pt>
                <c:pt idx="449">
                  <c:v>110.2</c:v>
                </c:pt>
                <c:pt idx="450">
                  <c:v>110.6</c:v>
                </c:pt>
                <c:pt idx="451">
                  <c:v>111</c:v>
                </c:pt>
                <c:pt idx="452">
                  <c:v>121.1</c:v>
                </c:pt>
                <c:pt idx="453">
                  <c:v>110.8</c:v>
                </c:pt>
                <c:pt idx="454">
                  <c:v>107.4</c:v>
                </c:pt>
                <c:pt idx="455">
                  <c:v>109</c:v>
                </c:pt>
                <c:pt idx="456">
                  <c:v>110.9</c:v>
                </c:pt>
                <c:pt idx="457">
                  <c:v>106.5</c:v>
                </c:pt>
                <c:pt idx="458">
                  <c:v>122.2</c:v>
                </c:pt>
                <c:pt idx="459">
                  <c:v>121.9</c:v>
                </c:pt>
                <c:pt idx="460">
                  <c:v>123.8</c:v>
                </c:pt>
                <c:pt idx="461">
                  <c:v>112.4</c:v>
                </c:pt>
                <c:pt idx="462">
                  <c:v>124.1</c:v>
                </c:pt>
                <c:pt idx="463">
                  <c:v>125</c:v>
                </c:pt>
                <c:pt idx="464">
                  <c:v>136.80000000000001</c:v>
                </c:pt>
                <c:pt idx="465">
                  <c:v>142.9</c:v>
                </c:pt>
                <c:pt idx="466">
                  <c:v>129.19999999999999</c:v>
                </c:pt>
                <c:pt idx="467">
                  <c:v>125.3</c:v>
                </c:pt>
                <c:pt idx="468">
                  <c:v>123.6</c:v>
                </c:pt>
                <c:pt idx="469">
                  <c:v>125.8</c:v>
                </c:pt>
                <c:pt idx="470">
                  <c:v>137.1</c:v>
                </c:pt>
                <c:pt idx="471">
                  <c:v>129.1</c:v>
                </c:pt>
                <c:pt idx="472">
                  <c:v>138.69999999999999</c:v>
                </c:pt>
                <c:pt idx="473">
                  <c:v>122.4</c:v>
                </c:pt>
                <c:pt idx="474">
                  <c:v>94.5</c:v>
                </c:pt>
                <c:pt idx="475">
                  <c:v>123.4</c:v>
                </c:pt>
                <c:pt idx="476">
                  <c:v>123.4</c:v>
                </c:pt>
                <c:pt idx="477">
                  <c:v>134.69999999999999</c:v>
                </c:pt>
                <c:pt idx="478">
                  <c:v>175.6</c:v>
                </c:pt>
                <c:pt idx="479">
                  <c:v>175.6</c:v>
                </c:pt>
                <c:pt idx="480">
                  <c:v>112.5</c:v>
                </c:pt>
                <c:pt idx="481">
                  <c:v>98.4</c:v>
                </c:pt>
                <c:pt idx="482">
                  <c:v>92.7</c:v>
                </c:pt>
                <c:pt idx="483">
                  <c:v>97.8</c:v>
                </c:pt>
                <c:pt idx="484">
                  <c:v>94.7</c:v>
                </c:pt>
                <c:pt idx="485">
                  <c:v>92.5</c:v>
                </c:pt>
                <c:pt idx="486">
                  <c:v>85.7</c:v>
                </c:pt>
                <c:pt idx="487">
                  <c:v>80.099999999999994</c:v>
                </c:pt>
                <c:pt idx="488">
                  <c:v>79.3</c:v>
                </c:pt>
                <c:pt idx="489">
                  <c:v>62.7</c:v>
                </c:pt>
                <c:pt idx="490">
                  <c:v>54.4</c:v>
                </c:pt>
                <c:pt idx="491">
                  <c:v>50.6</c:v>
                </c:pt>
                <c:pt idx="492">
                  <c:v>46.2</c:v>
                </c:pt>
                <c:pt idx="493">
                  <c:v>43.9</c:v>
                </c:pt>
                <c:pt idx="494">
                  <c:v>35.299999999999997</c:v>
                </c:pt>
                <c:pt idx="495">
                  <c:v>39.4</c:v>
                </c:pt>
                <c:pt idx="496">
                  <c:v>31.6</c:v>
                </c:pt>
                <c:pt idx="497">
                  <c:v>30.9</c:v>
                </c:pt>
                <c:pt idx="498">
                  <c:v>26.6</c:v>
                </c:pt>
                <c:pt idx="499">
                  <c:v>24.4</c:v>
                </c:pt>
                <c:pt idx="500">
                  <c:v>19.899999999999999</c:v>
                </c:pt>
                <c:pt idx="501">
                  <c:v>27.8</c:v>
                </c:pt>
                <c:pt idx="502">
                  <c:v>23.8</c:v>
                </c:pt>
                <c:pt idx="503">
                  <c:v>19.5</c:v>
                </c:pt>
                <c:pt idx="504">
                  <c:v>16.899999999999999</c:v>
                </c:pt>
                <c:pt idx="505">
                  <c:v>19.3</c:v>
                </c:pt>
                <c:pt idx="506">
                  <c:v>19.100000000000001</c:v>
                </c:pt>
                <c:pt idx="507">
                  <c:v>17.3</c:v>
                </c:pt>
                <c:pt idx="508">
                  <c:v>20.100000000000001</c:v>
                </c:pt>
                <c:pt idx="509">
                  <c:v>22.6</c:v>
                </c:pt>
                <c:pt idx="510">
                  <c:v>17.600000000000001</c:v>
                </c:pt>
                <c:pt idx="511">
                  <c:v>20.8</c:v>
                </c:pt>
                <c:pt idx="512">
                  <c:v>24.4</c:v>
                </c:pt>
                <c:pt idx="513">
                  <c:v>22.7</c:v>
                </c:pt>
                <c:pt idx="514">
                  <c:v>19</c:v>
                </c:pt>
                <c:pt idx="515">
                  <c:v>15.6</c:v>
                </c:pt>
                <c:pt idx="516">
                  <c:v>21.9</c:v>
                </c:pt>
                <c:pt idx="517">
                  <c:v>18.8</c:v>
                </c:pt>
                <c:pt idx="518">
                  <c:v>21.2</c:v>
                </c:pt>
                <c:pt idx="519">
                  <c:v>15.2</c:v>
                </c:pt>
                <c:pt idx="520">
                  <c:v>11.3</c:v>
                </c:pt>
                <c:pt idx="521">
                  <c:v>13.2</c:v>
                </c:pt>
                <c:pt idx="522">
                  <c:v>16.3</c:v>
                </c:pt>
                <c:pt idx="523">
                  <c:v>17.899999999999999</c:v>
                </c:pt>
                <c:pt idx="524">
                  <c:v>18.8</c:v>
                </c:pt>
                <c:pt idx="525">
                  <c:v>16.600000000000001</c:v>
                </c:pt>
                <c:pt idx="526">
                  <c:v>17.100000000000001</c:v>
                </c:pt>
                <c:pt idx="527">
                  <c:v>16.5</c:v>
                </c:pt>
                <c:pt idx="528">
                  <c:v>17.899999999999999</c:v>
                </c:pt>
                <c:pt idx="529">
                  <c:v>16</c:v>
                </c:pt>
                <c:pt idx="530">
                  <c:v>22.7</c:v>
                </c:pt>
                <c:pt idx="531">
                  <c:v>19.600000000000001</c:v>
                </c:pt>
                <c:pt idx="532">
                  <c:v>14.6</c:v>
                </c:pt>
                <c:pt idx="533">
                  <c:v>16.3</c:v>
                </c:pt>
                <c:pt idx="534">
                  <c:v>14.9</c:v>
                </c:pt>
                <c:pt idx="535">
                  <c:v>10.9</c:v>
                </c:pt>
                <c:pt idx="536">
                  <c:v>14.5</c:v>
                </c:pt>
                <c:pt idx="537">
                  <c:v>15.9</c:v>
                </c:pt>
                <c:pt idx="538">
                  <c:v>10.1</c:v>
                </c:pt>
                <c:pt idx="539">
                  <c:v>10.1</c:v>
                </c:pt>
                <c:pt idx="540">
                  <c:v>13.5</c:v>
                </c:pt>
                <c:pt idx="541">
                  <c:v>9.4</c:v>
                </c:pt>
                <c:pt idx="542">
                  <c:v>8</c:v>
                </c:pt>
                <c:pt idx="543">
                  <c:v>9.1999999999999993</c:v>
                </c:pt>
                <c:pt idx="544">
                  <c:v>11.1</c:v>
                </c:pt>
                <c:pt idx="545">
                  <c:v>8.6999999999999993</c:v>
                </c:pt>
                <c:pt idx="546">
                  <c:v>8.6</c:v>
                </c:pt>
                <c:pt idx="547">
                  <c:v>10</c:v>
                </c:pt>
                <c:pt idx="548">
                  <c:v>10.9</c:v>
                </c:pt>
                <c:pt idx="549">
                  <c:v>10.6</c:v>
                </c:pt>
                <c:pt idx="550">
                  <c:v>6.2</c:v>
                </c:pt>
                <c:pt idx="551">
                  <c:v>8.1</c:v>
                </c:pt>
                <c:pt idx="552">
                  <c:v>4.5</c:v>
                </c:pt>
                <c:pt idx="553">
                  <c:v>0.7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'analysis repeat'!$B$15</c:f>
              <c:strCache>
                <c:ptCount val="1"/>
                <c:pt idx="0">
                  <c:v>beam x</c:v>
                </c:pt>
              </c:strCache>
            </c:strRef>
          </c:tx>
          <c:marker>
            <c:symbol val="none"/>
          </c:marker>
          <c:xVal>
            <c:numRef>
              <c:f>'analysis repeat'!$A$16:$A$16002</c:f>
              <c:numCache>
                <c:formatCode>General</c:formatCode>
                <c:ptCount val="15987"/>
                <c:pt idx="0">
                  <c:v>-287</c:v>
                </c:pt>
                <c:pt idx="1">
                  <c:v>-286</c:v>
                </c:pt>
                <c:pt idx="2">
                  <c:v>-285</c:v>
                </c:pt>
                <c:pt idx="3">
                  <c:v>-284</c:v>
                </c:pt>
                <c:pt idx="4">
                  <c:v>-283</c:v>
                </c:pt>
                <c:pt idx="5">
                  <c:v>-282</c:v>
                </c:pt>
                <c:pt idx="6">
                  <c:v>-281</c:v>
                </c:pt>
                <c:pt idx="7">
                  <c:v>-280</c:v>
                </c:pt>
                <c:pt idx="8">
                  <c:v>-279</c:v>
                </c:pt>
                <c:pt idx="9">
                  <c:v>-278</c:v>
                </c:pt>
                <c:pt idx="10">
                  <c:v>-277</c:v>
                </c:pt>
                <c:pt idx="11">
                  <c:v>-276</c:v>
                </c:pt>
                <c:pt idx="12">
                  <c:v>-275</c:v>
                </c:pt>
                <c:pt idx="13">
                  <c:v>-274</c:v>
                </c:pt>
                <c:pt idx="14">
                  <c:v>-273</c:v>
                </c:pt>
                <c:pt idx="15">
                  <c:v>-272</c:v>
                </c:pt>
                <c:pt idx="16">
                  <c:v>-271</c:v>
                </c:pt>
                <c:pt idx="17">
                  <c:v>-270</c:v>
                </c:pt>
                <c:pt idx="18">
                  <c:v>-269</c:v>
                </c:pt>
                <c:pt idx="19">
                  <c:v>-268</c:v>
                </c:pt>
                <c:pt idx="20">
                  <c:v>-267</c:v>
                </c:pt>
                <c:pt idx="21">
                  <c:v>-266</c:v>
                </c:pt>
                <c:pt idx="22">
                  <c:v>-265</c:v>
                </c:pt>
                <c:pt idx="23">
                  <c:v>-264</c:v>
                </c:pt>
                <c:pt idx="24">
                  <c:v>-263</c:v>
                </c:pt>
                <c:pt idx="25">
                  <c:v>-262</c:v>
                </c:pt>
                <c:pt idx="26">
                  <c:v>-261</c:v>
                </c:pt>
                <c:pt idx="27">
                  <c:v>-260</c:v>
                </c:pt>
                <c:pt idx="28">
                  <c:v>-259</c:v>
                </c:pt>
                <c:pt idx="29">
                  <c:v>-258</c:v>
                </c:pt>
                <c:pt idx="30">
                  <c:v>-257</c:v>
                </c:pt>
                <c:pt idx="31">
                  <c:v>-256</c:v>
                </c:pt>
                <c:pt idx="32">
                  <c:v>-255</c:v>
                </c:pt>
                <c:pt idx="33">
                  <c:v>-254</c:v>
                </c:pt>
                <c:pt idx="34">
                  <c:v>-253</c:v>
                </c:pt>
                <c:pt idx="35">
                  <c:v>-252</c:v>
                </c:pt>
                <c:pt idx="36">
                  <c:v>-251</c:v>
                </c:pt>
                <c:pt idx="37">
                  <c:v>-250</c:v>
                </c:pt>
                <c:pt idx="38">
                  <c:v>-249</c:v>
                </c:pt>
                <c:pt idx="39">
                  <c:v>-248</c:v>
                </c:pt>
                <c:pt idx="40">
                  <c:v>-247</c:v>
                </c:pt>
                <c:pt idx="41">
                  <c:v>-246</c:v>
                </c:pt>
                <c:pt idx="42">
                  <c:v>-245</c:v>
                </c:pt>
                <c:pt idx="43">
                  <c:v>-244</c:v>
                </c:pt>
                <c:pt idx="44">
                  <c:v>-243</c:v>
                </c:pt>
                <c:pt idx="45">
                  <c:v>-242</c:v>
                </c:pt>
                <c:pt idx="46">
                  <c:v>-241</c:v>
                </c:pt>
                <c:pt idx="47">
                  <c:v>-240</c:v>
                </c:pt>
                <c:pt idx="48">
                  <c:v>-239</c:v>
                </c:pt>
                <c:pt idx="49">
                  <c:v>-238</c:v>
                </c:pt>
                <c:pt idx="50">
                  <c:v>-237</c:v>
                </c:pt>
                <c:pt idx="51">
                  <c:v>-236</c:v>
                </c:pt>
                <c:pt idx="52">
                  <c:v>-235</c:v>
                </c:pt>
                <c:pt idx="53">
                  <c:v>-234</c:v>
                </c:pt>
                <c:pt idx="54">
                  <c:v>-233</c:v>
                </c:pt>
                <c:pt idx="55">
                  <c:v>-232</c:v>
                </c:pt>
                <c:pt idx="56">
                  <c:v>-231</c:v>
                </c:pt>
                <c:pt idx="57">
                  <c:v>-230</c:v>
                </c:pt>
                <c:pt idx="58">
                  <c:v>-229</c:v>
                </c:pt>
                <c:pt idx="59">
                  <c:v>-228</c:v>
                </c:pt>
                <c:pt idx="60">
                  <c:v>-227</c:v>
                </c:pt>
                <c:pt idx="61">
                  <c:v>-226</c:v>
                </c:pt>
                <c:pt idx="62">
                  <c:v>-225</c:v>
                </c:pt>
                <c:pt idx="63">
                  <c:v>-224</c:v>
                </c:pt>
                <c:pt idx="64">
                  <c:v>-223</c:v>
                </c:pt>
                <c:pt idx="65">
                  <c:v>-222</c:v>
                </c:pt>
                <c:pt idx="66">
                  <c:v>-221</c:v>
                </c:pt>
                <c:pt idx="67">
                  <c:v>-220</c:v>
                </c:pt>
                <c:pt idx="68">
                  <c:v>-219</c:v>
                </c:pt>
                <c:pt idx="69">
                  <c:v>-218</c:v>
                </c:pt>
                <c:pt idx="70">
                  <c:v>-217</c:v>
                </c:pt>
                <c:pt idx="71">
                  <c:v>-216</c:v>
                </c:pt>
                <c:pt idx="72">
                  <c:v>-215</c:v>
                </c:pt>
                <c:pt idx="73">
                  <c:v>-214</c:v>
                </c:pt>
                <c:pt idx="74">
                  <c:v>-213</c:v>
                </c:pt>
                <c:pt idx="75">
                  <c:v>-212</c:v>
                </c:pt>
                <c:pt idx="76">
                  <c:v>-211</c:v>
                </c:pt>
                <c:pt idx="77">
                  <c:v>-210</c:v>
                </c:pt>
                <c:pt idx="78">
                  <c:v>-209</c:v>
                </c:pt>
                <c:pt idx="79">
                  <c:v>-208</c:v>
                </c:pt>
                <c:pt idx="80">
                  <c:v>-207</c:v>
                </c:pt>
                <c:pt idx="81">
                  <c:v>-206</c:v>
                </c:pt>
                <c:pt idx="82">
                  <c:v>-205</c:v>
                </c:pt>
                <c:pt idx="83">
                  <c:v>-204</c:v>
                </c:pt>
                <c:pt idx="84">
                  <c:v>-203</c:v>
                </c:pt>
                <c:pt idx="85">
                  <c:v>-202</c:v>
                </c:pt>
                <c:pt idx="86">
                  <c:v>-201</c:v>
                </c:pt>
                <c:pt idx="87">
                  <c:v>-200</c:v>
                </c:pt>
                <c:pt idx="88">
                  <c:v>-199</c:v>
                </c:pt>
                <c:pt idx="89">
                  <c:v>-198</c:v>
                </c:pt>
                <c:pt idx="90">
                  <c:v>-197</c:v>
                </c:pt>
                <c:pt idx="91">
                  <c:v>-196</c:v>
                </c:pt>
                <c:pt idx="92">
                  <c:v>-195</c:v>
                </c:pt>
                <c:pt idx="93">
                  <c:v>-194</c:v>
                </c:pt>
                <c:pt idx="94">
                  <c:v>-193</c:v>
                </c:pt>
                <c:pt idx="95">
                  <c:v>-192</c:v>
                </c:pt>
                <c:pt idx="96">
                  <c:v>-191</c:v>
                </c:pt>
                <c:pt idx="97">
                  <c:v>-190</c:v>
                </c:pt>
                <c:pt idx="98">
                  <c:v>-189</c:v>
                </c:pt>
                <c:pt idx="99">
                  <c:v>-188</c:v>
                </c:pt>
                <c:pt idx="100">
                  <c:v>-187</c:v>
                </c:pt>
                <c:pt idx="101">
                  <c:v>-186</c:v>
                </c:pt>
                <c:pt idx="102">
                  <c:v>-185</c:v>
                </c:pt>
                <c:pt idx="103">
                  <c:v>-184</c:v>
                </c:pt>
                <c:pt idx="104">
                  <c:v>-183</c:v>
                </c:pt>
                <c:pt idx="105">
                  <c:v>-182</c:v>
                </c:pt>
                <c:pt idx="106">
                  <c:v>-181</c:v>
                </c:pt>
                <c:pt idx="107">
                  <c:v>-180</c:v>
                </c:pt>
                <c:pt idx="108">
                  <c:v>-179</c:v>
                </c:pt>
                <c:pt idx="109">
                  <c:v>-178</c:v>
                </c:pt>
                <c:pt idx="110">
                  <c:v>-177</c:v>
                </c:pt>
                <c:pt idx="111">
                  <c:v>-176</c:v>
                </c:pt>
                <c:pt idx="112">
                  <c:v>-175</c:v>
                </c:pt>
                <c:pt idx="113">
                  <c:v>-174</c:v>
                </c:pt>
                <c:pt idx="114">
                  <c:v>-173</c:v>
                </c:pt>
                <c:pt idx="115">
                  <c:v>-172</c:v>
                </c:pt>
                <c:pt idx="116">
                  <c:v>-171</c:v>
                </c:pt>
                <c:pt idx="117">
                  <c:v>-170</c:v>
                </c:pt>
                <c:pt idx="118">
                  <c:v>-169</c:v>
                </c:pt>
                <c:pt idx="119">
                  <c:v>-168</c:v>
                </c:pt>
                <c:pt idx="120">
                  <c:v>-167</c:v>
                </c:pt>
                <c:pt idx="121">
                  <c:v>-166</c:v>
                </c:pt>
                <c:pt idx="122">
                  <c:v>-165</c:v>
                </c:pt>
                <c:pt idx="123">
                  <c:v>-164</c:v>
                </c:pt>
                <c:pt idx="124">
                  <c:v>-163</c:v>
                </c:pt>
                <c:pt idx="125">
                  <c:v>-162</c:v>
                </c:pt>
                <c:pt idx="126">
                  <c:v>-161</c:v>
                </c:pt>
                <c:pt idx="127">
                  <c:v>-160</c:v>
                </c:pt>
                <c:pt idx="128">
                  <c:v>-159</c:v>
                </c:pt>
                <c:pt idx="129">
                  <c:v>-158</c:v>
                </c:pt>
                <c:pt idx="130">
                  <c:v>-157</c:v>
                </c:pt>
                <c:pt idx="131">
                  <c:v>-156</c:v>
                </c:pt>
                <c:pt idx="132">
                  <c:v>-155</c:v>
                </c:pt>
                <c:pt idx="133">
                  <c:v>-154</c:v>
                </c:pt>
                <c:pt idx="134">
                  <c:v>-153</c:v>
                </c:pt>
                <c:pt idx="135">
                  <c:v>-152</c:v>
                </c:pt>
                <c:pt idx="136">
                  <c:v>-151</c:v>
                </c:pt>
                <c:pt idx="137">
                  <c:v>-150</c:v>
                </c:pt>
                <c:pt idx="138">
                  <c:v>-149</c:v>
                </c:pt>
                <c:pt idx="139">
                  <c:v>-148</c:v>
                </c:pt>
                <c:pt idx="140">
                  <c:v>-147</c:v>
                </c:pt>
                <c:pt idx="141">
                  <c:v>-146</c:v>
                </c:pt>
                <c:pt idx="142">
                  <c:v>-145</c:v>
                </c:pt>
                <c:pt idx="143">
                  <c:v>-144</c:v>
                </c:pt>
                <c:pt idx="144">
                  <c:v>-143</c:v>
                </c:pt>
                <c:pt idx="145">
                  <c:v>-142</c:v>
                </c:pt>
                <c:pt idx="146">
                  <c:v>-141</c:v>
                </c:pt>
                <c:pt idx="147">
                  <c:v>-140</c:v>
                </c:pt>
                <c:pt idx="148">
                  <c:v>-139</c:v>
                </c:pt>
                <c:pt idx="149">
                  <c:v>-138</c:v>
                </c:pt>
                <c:pt idx="150">
                  <c:v>-137</c:v>
                </c:pt>
                <c:pt idx="151">
                  <c:v>-136</c:v>
                </c:pt>
                <c:pt idx="152">
                  <c:v>-135</c:v>
                </c:pt>
                <c:pt idx="153">
                  <c:v>-134</c:v>
                </c:pt>
                <c:pt idx="154">
                  <c:v>-133</c:v>
                </c:pt>
                <c:pt idx="155">
                  <c:v>-132</c:v>
                </c:pt>
                <c:pt idx="156">
                  <c:v>-131</c:v>
                </c:pt>
                <c:pt idx="157">
                  <c:v>-130</c:v>
                </c:pt>
                <c:pt idx="158">
                  <c:v>-129</c:v>
                </c:pt>
                <c:pt idx="159">
                  <c:v>-128</c:v>
                </c:pt>
                <c:pt idx="160">
                  <c:v>-127</c:v>
                </c:pt>
                <c:pt idx="161">
                  <c:v>-126</c:v>
                </c:pt>
                <c:pt idx="162">
                  <c:v>-125</c:v>
                </c:pt>
                <c:pt idx="163">
                  <c:v>-124</c:v>
                </c:pt>
                <c:pt idx="164">
                  <c:v>-123</c:v>
                </c:pt>
                <c:pt idx="165">
                  <c:v>-122</c:v>
                </c:pt>
                <c:pt idx="166">
                  <c:v>-121</c:v>
                </c:pt>
                <c:pt idx="167">
                  <c:v>-120</c:v>
                </c:pt>
                <c:pt idx="168">
                  <c:v>-119</c:v>
                </c:pt>
                <c:pt idx="169">
                  <c:v>-118</c:v>
                </c:pt>
                <c:pt idx="170">
                  <c:v>-117</c:v>
                </c:pt>
                <c:pt idx="171">
                  <c:v>-116</c:v>
                </c:pt>
                <c:pt idx="172">
                  <c:v>-115</c:v>
                </c:pt>
                <c:pt idx="173">
                  <c:v>-114</c:v>
                </c:pt>
                <c:pt idx="174">
                  <c:v>-113</c:v>
                </c:pt>
                <c:pt idx="175">
                  <c:v>-112</c:v>
                </c:pt>
                <c:pt idx="176">
                  <c:v>-111</c:v>
                </c:pt>
                <c:pt idx="177">
                  <c:v>-110</c:v>
                </c:pt>
                <c:pt idx="178">
                  <c:v>-109</c:v>
                </c:pt>
                <c:pt idx="179">
                  <c:v>-108</c:v>
                </c:pt>
                <c:pt idx="180">
                  <c:v>-107</c:v>
                </c:pt>
                <c:pt idx="181">
                  <c:v>-106</c:v>
                </c:pt>
                <c:pt idx="182">
                  <c:v>-105</c:v>
                </c:pt>
                <c:pt idx="183">
                  <c:v>-104</c:v>
                </c:pt>
                <c:pt idx="184">
                  <c:v>-103</c:v>
                </c:pt>
                <c:pt idx="185">
                  <c:v>-102</c:v>
                </c:pt>
                <c:pt idx="186">
                  <c:v>-101</c:v>
                </c:pt>
                <c:pt idx="187">
                  <c:v>-100</c:v>
                </c:pt>
                <c:pt idx="188">
                  <c:v>-99</c:v>
                </c:pt>
                <c:pt idx="189">
                  <c:v>-98</c:v>
                </c:pt>
                <c:pt idx="190">
                  <c:v>-97</c:v>
                </c:pt>
                <c:pt idx="191">
                  <c:v>-96</c:v>
                </c:pt>
                <c:pt idx="192">
                  <c:v>-95</c:v>
                </c:pt>
                <c:pt idx="193">
                  <c:v>-94</c:v>
                </c:pt>
                <c:pt idx="194">
                  <c:v>-93</c:v>
                </c:pt>
                <c:pt idx="195">
                  <c:v>-92</c:v>
                </c:pt>
                <c:pt idx="196">
                  <c:v>-91</c:v>
                </c:pt>
                <c:pt idx="197">
                  <c:v>-90</c:v>
                </c:pt>
                <c:pt idx="198">
                  <c:v>-89</c:v>
                </c:pt>
                <c:pt idx="199">
                  <c:v>-88</c:v>
                </c:pt>
                <c:pt idx="200">
                  <c:v>-87</c:v>
                </c:pt>
                <c:pt idx="201">
                  <c:v>-86</c:v>
                </c:pt>
                <c:pt idx="202">
                  <c:v>-85</c:v>
                </c:pt>
                <c:pt idx="203">
                  <c:v>-84</c:v>
                </c:pt>
                <c:pt idx="204">
                  <c:v>-83</c:v>
                </c:pt>
                <c:pt idx="205">
                  <c:v>-82</c:v>
                </c:pt>
                <c:pt idx="206">
                  <c:v>-81</c:v>
                </c:pt>
                <c:pt idx="207">
                  <c:v>-80</c:v>
                </c:pt>
                <c:pt idx="208">
                  <c:v>-79</c:v>
                </c:pt>
                <c:pt idx="209">
                  <c:v>-78</c:v>
                </c:pt>
                <c:pt idx="210">
                  <c:v>-77</c:v>
                </c:pt>
                <c:pt idx="211">
                  <c:v>-76</c:v>
                </c:pt>
                <c:pt idx="212">
                  <c:v>-75</c:v>
                </c:pt>
                <c:pt idx="213">
                  <c:v>-74</c:v>
                </c:pt>
                <c:pt idx="214">
                  <c:v>-73</c:v>
                </c:pt>
                <c:pt idx="215">
                  <c:v>-72</c:v>
                </c:pt>
                <c:pt idx="216">
                  <c:v>-71</c:v>
                </c:pt>
                <c:pt idx="217">
                  <c:v>-70</c:v>
                </c:pt>
                <c:pt idx="218">
                  <c:v>-69</c:v>
                </c:pt>
                <c:pt idx="219">
                  <c:v>-68</c:v>
                </c:pt>
                <c:pt idx="220">
                  <c:v>-67</c:v>
                </c:pt>
                <c:pt idx="221">
                  <c:v>-66</c:v>
                </c:pt>
                <c:pt idx="222">
                  <c:v>-65</c:v>
                </c:pt>
                <c:pt idx="223">
                  <c:v>-64</c:v>
                </c:pt>
                <c:pt idx="224">
                  <c:v>-63</c:v>
                </c:pt>
                <c:pt idx="225">
                  <c:v>-62</c:v>
                </c:pt>
                <c:pt idx="226">
                  <c:v>-61</c:v>
                </c:pt>
                <c:pt idx="227">
                  <c:v>-60</c:v>
                </c:pt>
                <c:pt idx="228">
                  <c:v>-59</c:v>
                </c:pt>
                <c:pt idx="229">
                  <c:v>-58</c:v>
                </c:pt>
                <c:pt idx="230">
                  <c:v>-57</c:v>
                </c:pt>
                <c:pt idx="231">
                  <c:v>-56</c:v>
                </c:pt>
                <c:pt idx="232">
                  <c:v>-55</c:v>
                </c:pt>
                <c:pt idx="233">
                  <c:v>-54</c:v>
                </c:pt>
                <c:pt idx="234">
                  <c:v>-53</c:v>
                </c:pt>
                <c:pt idx="235">
                  <c:v>-52</c:v>
                </c:pt>
                <c:pt idx="236">
                  <c:v>-51</c:v>
                </c:pt>
                <c:pt idx="237">
                  <c:v>-50</c:v>
                </c:pt>
                <c:pt idx="238">
                  <c:v>-49</c:v>
                </c:pt>
                <c:pt idx="239">
                  <c:v>-48</c:v>
                </c:pt>
                <c:pt idx="240">
                  <c:v>-47</c:v>
                </c:pt>
                <c:pt idx="241">
                  <c:v>-46</c:v>
                </c:pt>
                <c:pt idx="242">
                  <c:v>-45</c:v>
                </c:pt>
                <c:pt idx="243">
                  <c:v>-44</c:v>
                </c:pt>
                <c:pt idx="244">
                  <c:v>-43</c:v>
                </c:pt>
                <c:pt idx="245">
                  <c:v>-42</c:v>
                </c:pt>
                <c:pt idx="246">
                  <c:v>-41</c:v>
                </c:pt>
                <c:pt idx="247">
                  <c:v>-40</c:v>
                </c:pt>
                <c:pt idx="248">
                  <c:v>-39</c:v>
                </c:pt>
                <c:pt idx="249">
                  <c:v>-38</c:v>
                </c:pt>
                <c:pt idx="250">
                  <c:v>-37</c:v>
                </c:pt>
                <c:pt idx="251">
                  <c:v>-36</c:v>
                </c:pt>
                <c:pt idx="252">
                  <c:v>-35</c:v>
                </c:pt>
                <c:pt idx="253">
                  <c:v>-34</c:v>
                </c:pt>
                <c:pt idx="254">
                  <c:v>-33</c:v>
                </c:pt>
                <c:pt idx="255">
                  <c:v>-32</c:v>
                </c:pt>
                <c:pt idx="256">
                  <c:v>-31</c:v>
                </c:pt>
                <c:pt idx="257">
                  <c:v>-30</c:v>
                </c:pt>
                <c:pt idx="258">
                  <c:v>-29</c:v>
                </c:pt>
                <c:pt idx="259">
                  <c:v>-28</c:v>
                </c:pt>
                <c:pt idx="260">
                  <c:v>-27</c:v>
                </c:pt>
                <c:pt idx="261">
                  <c:v>-26</c:v>
                </c:pt>
                <c:pt idx="262">
                  <c:v>-25</c:v>
                </c:pt>
                <c:pt idx="263">
                  <c:v>-24</c:v>
                </c:pt>
                <c:pt idx="264">
                  <c:v>-23</c:v>
                </c:pt>
                <c:pt idx="265">
                  <c:v>-22</c:v>
                </c:pt>
                <c:pt idx="266">
                  <c:v>-21</c:v>
                </c:pt>
                <c:pt idx="267">
                  <c:v>-20</c:v>
                </c:pt>
                <c:pt idx="268">
                  <c:v>-19</c:v>
                </c:pt>
                <c:pt idx="269">
                  <c:v>-18</c:v>
                </c:pt>
                <c:pt idx="270">
                  <c:v>-17</c:v>
                </c:pt>
                <c:pt idx="271">
                  <c:v>-16</c:v>
                </c:pt>
                <c:pt idx="272">
                  <c:v>-15</c:v>
                </c:pt>
                <c:pt idx="273">
                  <c:v>-14</c:v>
                </c:pt>
                <c:pt idx="274">
                  <c:v>-13</c:v>
                </c:pt>
                <c:pt idx="275">
                  <c:v>-12</c:v>
                </c:pt>
                <c:pt idx="276">
                  <c:v>-11</c:v>
                </c:pt>
                <c:pt idx="277">
                  <c:v>-10</c:v>
                </c:pt>
                <c:pt idx="278">
                  <c:v>-9</c:v>
                </c:pt>
                <c:pt idx="279">
                  <c:v>-8</c:v>
                </c:pt>
                <c:pt idx="280">
                  <c:v>-7</c:v>
                </c:pt>
                <c:pt idx="281">
                  <c:v>-6</c:v>
                </c:pt>
                <c:pt idx="282">
                  <c:v>-5</c:v>
                </c:pt>
                <c:pt idx="283">
                  <c:v>-4</c:v>
                </c:pt>
                <c:pt idx="284">
                  <c:v>-3</c:v>
                </c:pt>
                <c:pt idx="285">
                  <c:v>-2</c:v>
                </c:pt>
                <c:pt idx="286">
                  <c:v>-1</c:v>
                </c:pt>
                <c:pt idx="287">
                  <c:v>0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7</c:v>
                </c:pt>
                <c:pt idx="295">
                  <c:v>8</c:v>
                </c:pt>
                <c:pt idx="296">
                  <c:v>9</c:v>
                </c:pt>
                <c:pt idx="297">
                  <c:v>10</c:v>
                </c:pt>
                <c:pt idx="298">
                  <c:v>11</c:v>
                </c:pt>
                <c:pt idx="299">
                  <c:v>12</c:v>
                </c:pt>
                <c:pt idx="300">
                  <c:v>13</c:v>
                </c:pt>
                <c:pt idx="301">
                  <c:v>14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19</c:v>
                </c:pt>
                <c:pt idx="307">
                  <c:v>20</c:v>
                </c:pt>
                <c:pt idx="308">
                  <c:v>21</c:v>
                </c:pt>
                <c:pt idx="309">
                  <c:v>22</c:v>
                </c:pt>
                <c:pt idx="310">
                  <c:v>23</c:v>
                </c:pt>
                <c:pt idx="311">
                  <c:v>24</c:v>
                </c:pt>
                <c:pt idx="312">
                  <c:v>25</c:v>
                </c:pt>
                <c:pt idx="313">
                  <c:v>26</c:v>
                </c:pt>
                <c:pt idx="314">
                  <c:v>27</c:v>
                </c:pt>
                <c:pt idx="315">
                  <c:v>28</c:v>
                </c:pt>
                <c:pt idx="316">
                  <c:v>29</c:v>
                </c:pt>
                <c:pt idx="317">
                  <c:v>30</c:v>
                </c:pt>
                <c:pt idx="318">
                  <c:v>31</c:v>
                </c:pt>
                <c:pt idx="319">
                  <c:v>32</c:v>
                </c:pt>
                <c:pt idx="320">
                  <c:v>33</c:v>
                </c:pt>
                <c:pt idx="321">
                  <c:v>34</c:v>
                </c:pt>
                <c:pt idx="322">
                  <c:v>35</c:v>
                </c:pt>
                <c:pt idx="323">
                  <c:v>36</c:v>
                </c:pt>
                <c:pt idx="324">
                  <c:v>37</c:v>
                </c:pt>
                <c:pt idx="325">
                  <c:v>38</c:v>
                </c:pt>
                <c:pt idx="326">
                  <c:v>39</c:v>
                </c:pt>
                <c:pt idx="327">
                  <c:v>40</c:v>
                </c:pt>
                <c:pt idx="328">
                  <c:v>41</c:v>
                </c:pt>
                <c:pt idx="329">
                  <c:v>42</c:v>
                </c:pt>
                <c:pt idx="330">
                  <c:v>43</c:v>
                </c:pt>
                <c:pt idx="331">
                  <c:v>44</c:v>
                </c:pt>
                <c:pt idx="332">
                  <c:v>45</c:v>
                </c:pt>
                <c:pt idx="333">
                  <c:v>46</c:v>
                </c:pt>
                <c:pt idx="334">
                  <c:v>47</c:v>
                </c:pt>
                <c:pt idx="335">
                  <c:v>48</c:v>
                </c:pt>
                <c:pt idx="336">
                  <c:v>49</c:v>
                </c:pt>
                <c:pt idx="337">
                  <c:v>50</c:v>
                </c:pt>
                <c:pt idx="338">
                  <c:v>51</c:v>
                </c:pt>
                <c:pt idx="339">
                  <c:v>52</c:v>
                </c:pt>
                <c:pt idx="340">
                  <c:v>53</c:v>
                </c:pt>
                <c:pt idx="341">
                  <c:v>54</c:v>
                </c:pt>
                <c:pt idx="342">
                  <c:v>55</c:v>
                </c:pt>
                <c:pt idx="343">
                  <c:v>56</c:v>
                </c:pt>
                <c:pt idx="344">
                  <c:v>57</c:v>
                </c:pt>
                <c:pt idx="345">
                  <c:v>58</c:v>
                </c:pt>
                <c:pt idx="346">
                  <c:v>59</c:v>
                </c:pt>
                <c:pt idx="347">
                  <c:v>60</c:v>
                </c:pt>
                <c:pt idx="348">
                  <c:v>61</c:v>
                </c:pt>
                <c:pt idx="349">
                  <c:v>62</c:v>
                </c:pt>
                <c:pt idx="350">
                  <c:v>63</c:v>
                </c:pt>
                <c:pt idx="351">
                  <c:v>64</c:v>
                </c:pt>
                <c:pt idx="352">
                  <c:v>65</c:v>
                </c:pt>
                <c:pt idx="353">
                  <c:v>66</c:v>
                </c:pt>
                <c:pt idx="354">
                  <c:v>67</c:v>
                </c:pt>
                <c:pt idx="355">
                  <c:v>68</c:v>
                </c:pt>
                <c:pt idx="356">
                  <c:v>69</c:v>
                </c:pt>
                <c:pt idx="357">
                  <c:v>70</c:v>
                </c:pt>
                <c:pt idx="358">
                  <c:v>71</c:v>
                </c:pt>
                <c:pt idx="359">
                  <c:v>72</c:v>
                </c:pt>
                <c:pt idx="360">
                  <c:v>73</c:v>
                </c:pt>
                <c:pt idx="361">
                  <c:v>74</c:v>
                </c:pt>
                <c:pt idx="362">
                  <c:v>75</c:v>
                </c:pt>
                <c:pt idx="363">
                  <c:v>76</c:v>
                </c:pt>
                <c:pt idx="364">
                  <c:v>77</c:v>
                </c:pt>
                <c:pt idx="365">
                  <c:v>78</c:v>
                </c:pt>
                <c:pt idx="366">
                  <c:v>79</c:v>
                </c:pt>
                <c:pt idx="367">
                  <c:v>80</c:v>
                </c:pt>
                <c:pt idx="368">
                  <c:v>81</c:v>
                </c:pt>
                <c:pt idx="369">
                  <c:v>82</c:v>
                </c:pt>
                <c:pt idx="370">
                  <c:v>83</c:v>
                </c:pt>
                <c:pt idx="371">
                  <c:v>84</c:v>
                </c:pt>
                <c:pt idx="372">
                  <c:v>85</c:v>
                </c:pt>
                <c:pt idx="373">
                  <c:v>86</c:v>
                </c:pt>
                <c:pt idx="374">
                  <c:v>87</c:v>
                </c:pt>
                <c:pt idx="375">
                  <c:v>88</c:v>
                </c:pt>
                <c:pt idx="376">
                  <c:v>89</c:v>
                </c:pt>
                <c:pt idx="377">
                  <c:v>90</c:v>
                </c:pt>
                <c:pt idx="378">
                  <c:v>91</c:v>
                </c:pt>
                <c:pt idx="379">
                  <c:v>92</c:v>
                </c:pt>
                <c:pt idx="380">
                  <c:v>93</c:v>
                </c:pt>
                <c:pt idx="381">
                  <c:v>94</c:v>
                </c:pt>
                <c:pt idx="382">
                  <c:v>95</c:v>
                </c:pt>
                <c:pt idx="383">
                  <c:v>96</c:v>
                </c:pt>
                <c:pt idx="384">
                  <c:v>97</c:v>
                </c:pt>
                <c:pt idx="385">
                  <c:v>98</c:v>
                </c:pt>
                <c:pt idx="386">
                  <c:v>99</c:v>
                </c:pt>
                <c:pt idx="387">
                  <c:v>100</c:v>
                </c:pt>
                <c:pt idx="388">
                  <c:v>101</c:v>
                </c:pt>
                <c:pt idx="389">
                  <c:v>102</c:v>
                </c:pt>
                <c:pt idx="390">
                  <c:v>103</c:v>
                </c:pt>
                <c:pt idx="391">
                  <c:v>104</c:v>
                </c:pt>
                <c:pt idx="392">
                  <c:v>105</c:v>
                </c:pt>
                <c:pt idx="393">
                  <c:v>106</c:v>
                </c:pt>
                <c:pt idx="394">
                  <c:v>107</c:v>
                </c:pt>
                <c:pt idx="395">
                  <c:v>108</c:v>
                </c:pt>
                <c:pt idx="396">
                  <c:v>109</c:v>
                </c:pt>
                <c:pt idx="397">
                  <c:v>110</c:v>
                </c:pt>
                <c:pt idx="398">
                  <c:v>111</c:v>
                </c:pt>
                <c:pt idx="399">
                  <c:v>112</c:v>
                </c:pt>
                <c:pt idx="400">
                  <c:v>113</c:v>
                </c:pt>
                <c:pt idx="401">
                  <c:v>114</c:v>
                </c:pt>
                <c:pt idx="402">
                  <c:v>115</c:v>
                </c:pt>
                <c:pt idx="403">
                  <c:v>116</c:v>
                </c:pt>
                <c:pt idx="404">
                  <c:v>117</c:v>
                </c:pt>
                <c:pt idx="405">
                  <c:v>118</c:v>
                </c:pt>
                <c:pt idx="406">
                  <c:v>119</c:v>
                </c:pt>
                <c:pt idx="407">
                  <c:v>120</c:v>
                </c:pt>
                <c:pt idx="408">
                  <c:v>121</c:v>
                </c:pt>
                <c:pt idx="409">
                  <c:v>122</c:v>
                </c:pt>
                <c:pt idx="410">
                  <c:v>123</c:v>
                </c:pt>
                <c:pt idx="411">
                  <c:v>124</c:v>
                </c:pt>
                <c:pt idx="412">
                  <c:v>125</c:v>
                </c:pt>
                <c:pt idx="413">
                  <c:v>126</c:v>
                </c:pt>
                <c:pt idx="414">
                  <c:v>127</c:v>
                </c:pt>
                <c:pt idx="415">
                  <c:v>128</c:v>
                </c:pt>
                <c:pt idx="416">
                  <c:v>129</c:v>
                </c:pt>
                <c:pt idx="417">
                  <c:v>130</c:v>
                </c:pt>
                <c:pt idx="418">
                  <c:v>131</c:v>
                </c:pt>
                <c:pt idx="419">
                  <c:v>132</c:v>
                </c:pt>
                <c:pt idx="420">
                  <c:v>133</c:v>
                </c:pt>
                <c:pt idx="421">
                  <c:v>134</c:v>
                </c:pt>
                <c:pt idx="422">
                  <c:v>135</c:v>
                </c:pt>
                <c:pt idx="423">
                  <c:v>136</c:v>
                </c:pt>
                <c:pt idx="424">
                  <c:v>137</c:v>
                </c:pt>
                <c:pt idx="425">
                  <c:v>138</c:v>
                </c:pt>
                <c:pt idx="426">
                  <c:v>139</c:v>
                </c:pt>
                <c:pt idx="427">
                  <c:v>140</c:v>
                </c:pt>
                <c:pt idx="428">
                  <c:v>141</c:v>
                </c:pt>
                <c:pt idx="429">
                  <c:v>142</c:v>
                </c:pt>
                <c:pt idx="430">
                  <c:v>143</c:v>
                </c:pt>
                <c:pt idx="431">
                  <c:v>144</c:v>
                </c:pt>
                <c:pt idx="432">
                  <c:v>145</c:v>
                </c:pt>
                <c:pt idx="433">
                  <c:v>146</c:v>
                </c:pt>
                <c:pt idx="434">
                  <c:v>147</c:v>
                </c:pt>
                <c:pt idx="435">
                  <c:v>148</c:v>
                </c:pt>
                <c:pt idx="436">
                  <c:v>149</c:v>
                </c:pt>
                <c:pt idx="437">
                  <c:v>150</c:v>
                </c:pt>
                <c:pt idx="438">
                  <c:v>151</c:v>
                </c:pt>
                <c:pt idx="439">
                  <c:v>152</c:v>
                </c:pt>
                <c:pt idx="440">
                  <c:v>153</c:v>
                </c:pt>
                <c:pt idx="441">
                  <c:v>154</c:v>
                </c:pt>
                <c:pt idx="442">
                  <c:v>155</c:v>
                </c:pt>
                <c:pt idx="443">
                  <c:v>156</c:v>
                </c:pt>
                <c:pt idx="444">
                  <c:v>157</c:v>
                </c:pt>
                <c:pt idx="445">
                  <c:v>158</c:v>
                </c:pt>
                <c:pt idx="446">
                  <c:v>159</c:v>
                </c:pt>
                <c:pt idx="447">
                  <c:v>160</c:v>
                </c:pt>
                <c:pt idx="448">
                  <c:v>161</c:v>
                </c:pt>
                <c:pt idx="449">
                  <c:v>162</c:v>
                </c:pt>
                <c:pt idx="450">
                  <c:v>163</c:v>
                </c:pt>
                <c:pt idx="451">
                  <c:v>164</c:v>
                </c:pt>
                <c:pt idx="452">
                  <c:v>165</c:v>
                </c:pt>
                <c:pt idx="453">
                  <c:v>166</c:v>
                </c:pt>
                <c:pt idx="454">
                  <c:v>167</c:v>
                </c:pt>
                <c:pt idx="455">
                  <c:v>168</c:v>
                </c:pt>
                <c:pt idx="456">
                  <c:v>169</c:v>
                </c:pt>
                <c:pt idx="457">
                  <c:v>170</c:v>
                </c:pt>
                <c:pt idx="458">
                  <c:v>171</c:v>
                </c:pt>
                <c:pt idx="459">
                  <c:v>172</c:v>
                </c:pt>
                <c:pt idx="460">
                  <c:v>173</c:v>
                </c:pt>
                <c:pt idx="461">
                  <c:v>174</c:v>
                </c:pt>
                <c:pt idx="462">
                  <c:v>175</c:v>
                </c:pt>
                <c:pt idx="463">
                  <c:v>176</c:v>
                </c:pt>
                <c:pt idx="464">
                  <c:v>177</c:v>
                </c:pt>
                <c:pt idx="465">
                  <c:v>178</c:v>
                </c:pt>
                <c:pt idx="466">
                  <c:v>179</c:v>
                </c:pt>
                <c:pt idx="467">
                  <c:v>180</c:v>
                </c:pt>
                <c:pt idx="468">
                  <c:v>181</c:v>
                </c:pt>
                <c:pt idx="469">
                  <c:v>182</c:v>
                </c:pt>
                <c:pt idx="470">
                  <c:v>183</c:v>
                </c:pt>
                <c:pt idx="471">
                  <c:v>184</c:v>
                </c:pt>
                <c:pt idx="472">
                  <c:v>185</c:v>
                </c:pt>
                <c:pt idx="473">
                  <c:v>186</c:v>
                </c:pt>
                <c:pt idx="474">
                  <c:v>187</c:v>
                </c:pt>
                <c:pt idx="475">
                  <c:v>188</c:v>
                </c:pt>
                <c:pt idx="476">
                  <c:v>189</c:v>
                </c:pt>
                <c:pt idx="477">
                  <c:v>190</c:v>
                </c:pt>
                <c:pt idx="478">
                  <c:v>191</c:v>
                </c:pt>
                <c:pt idx="479">
                  <c:v>192</c:v>
                </c:pt>
                <c:pt idx="480">
                  <c:v>193</c:v>
                </c:pt>
                <c:pt idx="481">
                  <c:v>194</c:v>
                </c:pt>
                <c:pt idx="482">
                  <c:v>195</c:v>
                </c:pt>
                <c:pt idx="483">
                  <c:v>196</c:v>
                </c:pt>
                <c:pt idx="484">
                  <c:v>197</c:v>
                </c:pt>
                <c:pt idx="485">
                  <c:v>198</c:v>
                </c:pt>
                <c:pt idx="486">
                  <c:v>199</c:v>
                </c:pt>
                <c:pt idx="487">
                  <c:v>200</c:v>
                </c:pt>
                <c:pt idx="488">
                  <c:v>201</c:v>
                </c:pt>
                <c:pt idx="489">
                  <c:v>202</c:v>
                </c:pt>
                <c:pt idx="490">
                  <c:v>203</c:v>
                </c:pt>
                <c:pt idx="491">
                  <c:v>204</c:v>
                </c:pt>
                <c:pt idx="492">
                  <c:v>205</c:v>
                </c:pt>
                <c:pt idx="493">
                  <c:v>206</c:v>
                </c:pt>
                <c:pt idx="494">
                  <c:v>207</c:v>
                </c:pt>
                <c:pt idx="495">
                  <c:v>208</c:v>
                </c:pt>
                <c:pt idx="496">
                  <c:v>209</c:v>
                </c:pt>
                <c:pt idx="497">
                  <c:v>210</c:v>
                </c:pt>
                <c:pt idx="498">
                  <c:v>211</c:v>
                </c:pt>
                <c:pt idx="499">
                  <c:v>212</c:v>
                </c:pt>
                <c:pt idx="500">
                  <c:v>213</c:v>
                </c:pt>
                <c:pt idx="501">
                  <c:v>214</c:v>
                </c:pt>
                <c:pt idx="502">
                  <c:v>215</c:v>
                </c:pt>
                <c:pt idx="503">
                  <c:v>216</c:v>
                </c:pt>
                <c:pt idx="504">
                  <c:v>217</c:v>
                </c:pt>
                <c:pt idx="505">
                  <c:v>218</c:v>
                </c:pt>
                <c:pt idx="506">
                  <c:v>219</c:v>
                </c:pt>
                <c:pt idx="507">
                  <c:v>220</c:v>
                </c:pt>
                <c:pt idx="508">
                  <c:v>221</c:v>
                </c:pt>
                <c:pt idx="509">
                  <c:v>222</c:v>
                </c:pt>
                <c:pt idx="510">
                  <c:v>223</c:v>
                </c:pt>
                <c:pt idx="511">
                  <c:v>224</c:v>
                </c:pt>
                <c:pt idx="512">
                  <c:v>225</c:v>
                </c:pt>
                <c:pt idx="513">
                  <c:v>226</c:v>
                </c:pt>
                <c:pt idx="514">
                  <c:v>227</c:v>
                </c:pt>
                <c:pt idx="515">
                  <c:v>228</c:v>
                </c:pt>
                <c:pt idx="516">
                  <c:v>229</c:v>
                </c:pt>
                <c:pt idx="517">
                  <c:v>230</c:v>
                </c:pt>
                <c:pt idx="518">
                  <c:v>231</c:v>
                </c:pt>
                <c:pt idx="519">
                  <c:v>232</c:v>
                </c:pt>
                <c:pt idx="520">
                  <c:v>233</c:v>
                </c:pt>
                <c:pt idx="521">
                  <c:v>234</c:v>
                </c:pt>
                <c:pt idx="522">
                  <c:v>235</c:v>
                </c:pt>
                <c:pt idx="523">
                  <c:v>236</c:v>
                </c:pt>
                <c:pt idx="524">
                  <c:v>237</c:v>
                </c:pt>
                <c:pt idx="525">
                  <c:v>238</c:v>
                </c:pt>
                <c:pt idx="526">
                  <c:v>239</c:v>
                </c:pt>
                <c:pt idx="527">
                  <c:v>240</c:v>
                </c:pt>
                <c:pt idx="528">
                  <c:v>241</c:v>
                </c:pt>
                <c:pt idx="529">
                  <c:v>242</c:v>
                </c:pt>
                <c:pt idx="530">
                  <c:v>243</c:v>
                </c:pt>
                <c:pt idx="531">
                  <c:v>244</c:v>
                </c:pt>
                <c:pt idx="532">
                  <c:v>245</c:v>
                </c:pt>
                <c:pt idx="533">
                  <c:v>246</c:v>
                </c:pt>
                <c:pt idx="534">
                  <c:v>247</c:v>
                </c:pt>
                <c:pt idx="535">
                  <c:v>248</c:v>
                </c:pt>
                <c:pt idx="536">
                  <c:v>249</c:v>
                </c:pt>
                <c:pt idx="537">
                  <c:v>250</c:v>
                </c:pt>
                <c:pt idx="538">
                  <c:v>251</c:v>
                </c:pt>
                <c:pt idx="539">
                  <c:v>252</c:v>
                </c:pt>
                <c:pt idx="540">
                  <c:v>253</c:v>
                </c:pt>
                <c:pt idx="541">
                  <c:v>254</c:v>
                </c:pt>
                <c:pt idx="542">
                  <c:v>255</c:v>
                </c:pt>
                <c:pt idx="543">
                  <c:v>256</c:v>
                </c:pt>
                <c:pt idx="544">
                  <c:v>257</c:v>
                </c:pt>
                <c:pt idx="545">
                  <c:v>258</c:v>
                </c:pt>
                <c:pt idx="546">
                  <c:v>259</c:v>
                </c:pt>
                <c:pt idx="547">
                  <c:v>260</c:v>
                </c:pt>
                <c:pt idx="548">
                  <c:v>261</c:v>
                </c:pt>
                <c:pt idx="549">
                  <c:v>262</c:v>
                </c:pt>
                <c:pt idx="550">
                  <c:v>263</c:v>
                </c:pt>
                <c:pt idx="551">
                  <c:v>264</c:v>
                </c:pt>
                <c:pt idx="552">
                  <c:v>265</c:v>
                </c:pt>
                <c:pt idx="553">
                  <c:v>266</c:v>
                </c:pt>
                <c:pt idx="554">
                  <c:v>267</c:v>
                </c:pt>
                <c:pt idx="555">
                  <c:v>268</c:v>
                </c:pt>
                <c:pt idx="556">
                  <c:v>269</c:v>
                </c:pt>
                <c:pt idx="557">
                  <c:v>270</c:v>
                </c:pt>
                <c:pt idx="558">
                  <c:v>271</c:v>
                </c:pt>
                <c:pt idx="559">
                  <c:v>272</c:v>
                </c:pt>
                <c:pt idx="560">
                  <c:v>273</c:v>
                </c:pt>
                <c:pt idx="561">
                  <c:v>274</c:v>
                </c:pt>
                <c:pt idx="562">
                  <c:v>275</c:v>
                </c:pt>
                <c:pt idx="563">
                  <c:v>276</c:v>
                </c:pt>
                <c:pt idx="564">
                  <c:v>277</c:v>
                </c:pt>
                <c:pt idx="565">
                  <c:v>278</c:v>
                </c:pt>
                <c:pt idx="566">
                  <c:v>279</c:v>
                </c:pt>
                <c:pt idx="567">
                  <c:v>280</c:v>
                </c:pt>
                <c:pt idx="568">
                  <c:v>281</c:v>
                </c:pt>
                <c:pt idx="569">
                  <c:v>282</c:v>
                </c:pt>
                <c:pt idx="570">
                  <c:v>283</c:v>
                </c:pt>
                <c:pt idx="571">
                  <c:v>284</c:v>
                </c:pt>
                <c:pt idx="572">
                  <c:v>285</c:v>
                </c:pt>
                <c:pt idx="573">
                  <c:v>286</c:v>
                </c:pt>
                <c:pt idx="574">
                  <c:v>287</c:v>
                </c:pt>
                <c:pt idx="575">
                  <c:v>288</c:v>
                </c:pt>
              </c:numCache>
            </c:numRef>
          </c:xVal>
          <c:yVal>
            <c:numRef>
              <c:f>'analysis repeat'!$D$16:$D$16002</c:f>
              <c:numCache>
                <c:formatCode>General</c:formatCode>
                <c:ptCount val="1598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0.20000100000000001</c:v>
                </c:pt>
                <c:pt idx="44">
                  <c:v>0.79999900000000002</c:v>
                </c:pt>
                <c:pt idx="45">
                  <c:v>0</c:v>
                </c:pt>
                <c:pt idx="46">
                  <c:v>0</c:v>
                </c:pt>
                <c:pt idx="47">
                  <c:v>0.20000100000000001</c:v>
                </c:pt>
                <c:pt idx="48">
                  <c:v>1.2</c:v>
                </c:pt>
                <c:pt idx="49">
                  <c:v>1.6</c:v>
                </c:pt>
                <c:pt idx="50">
                  <c:v>0</c:v>
                </c:pt>
                <c:pt idx="51">
                  <c:v>0.20000100000000001</c:v>
                </c:pt>
                <c:pt idx="52">
                  <c:v>1</c:v>
                </c:pt>
                <c:pt idx="53">
                  <c:v>0.79999900000000002</c:v>
                </c:pt>
                <c:pt idx="54">
                  <c:v>0</c:v>
                </c:pt>
                <c:pt idx="55">
                  <c:v>0</c:v>
                </c:pt>
                <c:pt idx="56">
                  <c:v>0.60000200000000004</c:v>
                </c:pt>
                <c:pt idx="57">
                  <c:v>2.4</c:v>
                </c:pt>
                <c:pt idx="58">
                  <c:v>0.20000100000000001</c:v>
                </c:pt>
                <c:pt idx="59">
                  <c:v>0.79999900000000002</c:v>
                </c:pt>
                <c:pt idx="60">
                  <c:v>0</c:v>
                </c:pt>
                <c:pt idx="61">
                  <c:v>0.40000200000000002</c:v>
                </c:pt>
                <c:pt idx="62">
                  <c:v>2.2000000000000002</c:v>
                </c:pt>
                <c:pt idx="63">
                  <c:v>2.6</c:v>
                </c:pt>
                <c:pt idx="64">
                  <c:v>0.79999900000000002</c:v>
                </c:pt>
                <c:pt idx="65">
                  <c:v>0.20000100000000001</c:v>
                </c:pt>
                <c:pt idx="66">
                  <c:v>1</c:v>
                </c:pt>
                <c:pt idx="67">
                  <c:v>1</c:v>
                </c:pt>
                <c:pt idx="68">
                  <c:v>1.4</c:v>
                </c:pt>
                <c:pt idx="69">
                  <c:v>3</c:v>
                </c:pt>
                <c:pt idx="70">
                  <c:v>2.6</c:v>
                </c:pt>
                <c:pt idx="71">
                  <c:v>1.2</c:v>
                </c:pt>
                <c:pt idx="72">
                  <c:v>1.6</c:v>
                </c:pt>
                <c:pt idx="73">
                  <c:v>0.20000100000000001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1.2</c:v>
                </c:pt>
                <c:pt idx="78">
                  <c:v>2</c:v>
                </c:pt>
                <c:pt idx="79">
                  <c:v>2.2000000000000002</c:v>
                </c:pt>
                <c:pt idx="80">
                  <c:v>2.8</c:v>
                </c:pt>
                <c:pt idx="81">
                  <c:v>2</c:v>
                </c:pt>
                <c:pt idx="82">
                  <c:v>2</c:v>
                </c:pt>
                <c:pt idx="83">
                  <c:v>2.2000000000000002</c:v>
                </c:pt>
                <c:pt idx="84">
                  <c:v>2.8</c:v>
                </c:pt>
                <c:pt idx="85">
                  <c:v>2.2000000000000002</c:v>
                </c:pt>
                <c:pt idx="86">
                  <c:v>3</c:v>
                </c:pt>
                <c:pt idx="87">
                  <c:v>3</c:v>
                </c:pt>
                <c:pt idx="88">
                  <c:v>3.8</c:v>
                </c:pt>
                <c:pt idx="89">
                  <c:v>6.6</c:v>
                </c:pt>
                <c:pt idx="90">
                  <c:v>4.5999999999999996</c:v>
                </c:pt>
                <c:pt idx="91">
                  <c:v>3.4</c:v>
                </c:pt>
                <c:pt idx="92">
                  <c:v>4.8</c:v>
                </c:pt>
                <c:pt idx="93">
                  <c:v>4</c:v>
                </c:pt>
                <c:pt idx="94">
                  <c:v>4</c:v>
                </c:pt>
                <c:pt idx="95">
                  <c:v>4.4000000000000004</c:v>
                </c:pt>
                <c:pt idx="96">
                  <c:v>5.8</c:v>
                </c:pt>
                <c:pt idx="97">
                  <c:v>4.4000000000000004</c:v>
                </c:pt>
                <c:pt idx="98">
                  <c:v>1.8</c:v>
                </c:pt>
                <c:pt idx="99">
                  <c:v>1.6</c:v>
                </c:pt>
                <c:pt idx="100">
                  <c:v>4.4000000000000004</c:v>
                </c:pt>
                <c:pt idx="101">
                  <c:v>6.6</c:v>
                </c:pt>
                <c:pt idx="102">
                  <c:v>9</c:v>
                </c:pt>
                <c:pt idx="103">
                  <c:v>8.1999999999999993</c:v>
                </c:pt>
                <c:pt idx="104">
                  <c:v>4.5999999999999996</c:v>
                </c:pt>
                <c:pt idx="105">
                  <c:v>3.2</c:v>
                </c:pt>
                <c:pt idx="106">
                  <c:v>4.8</c:v>
                </c:pt>
                <c:pt idx="107">
                  <c:v>7.2</c:v>
                </c:pt>
                <c:pt idx="108">
                  <c:v>3.8</c:v>
                </c:pt>
                <c:pt idx="109">
                  <c:v>3</c:v>
                </c:pt>
                <c:pt idx="110">
                  <c:v>2.8</c:v>
                </c:pt>
                <c:pt idx="111">
                  <c:v>2.4</c:v>
                </c:pt>
                <c:pt idx="112">
                  <c:v>4</c:v>
                </c:pt>
                <c:pt idx="113">
                  <c:v>4.5999999999999996</c:v>
                </c:pt>
                <c:pt idx="114">
                  <c:v>6</c:v>
                </c:pt>
                <c:pt idx="115">
                  <c:v>3.2</c:v>
                </c:pt>
                <c:pt idx="116">
                  <c:v>7.4</c:v>
                </c:pt>
                <c:pt idx="117">
                  <c:v>6</c:v>
                </c:pt>
                <c:pt idx="118">
                  <c:v>8.8000000000000007</c:v>
                </c:pt>
                <c:pt idx="119">
                  <c:v>4.8</c:v>
                </c:pt>
                <c:pt idx="120">
                  <c:v>7.4</c:v>
                </c:pt>
                <c:pt idx="121">
                  <c:v>4.5999999999999996</c:v>
                </c:pt>
                <c:pt idx="122">
                  <c:v>3.4</c:v>
                </c:pt>
                <c:pt idx="123">
                  <c:v>5</c:v>
                </c:pt>
                <c:pt idx="124">
                  <c:v>5.4</c:v>
                </c:pt>
                <c:pt idx="125">
                  <c:v>6.8</c:v>
                </c:pt>
                <c:pt idx="126">
                  <c:v>5.8</c:v>
                </c:pt>
                <c:pt idx="127">
                  <c:v>6.8000100000000003</c:v>
                </c:pt>
                <c:pt idx="128">
                  <c:v>13.6</c:v>
                </c:pt>
                <c:pt idx="129">
                  <c:v>12</c:v>
                </c:pt>
                <c:pt idx="130">
                  <c:v>11.4</c:v>
                </c:pt>
                <c:pt idx="131">
                  <c:v>9.6</c:v>
                </c:pt>
                <c:pt idx="132">
                  <c:v>11.8</c:v>
                </c:pt>
                <c:pt idx="133">
                  <c:v>10.4</c:v>
                </c:pt>
                <c:pt idx="134">
                  <c:v>8.1999999999999993</c:v>
                </c:pt>
                <c:pt idx="135">
                  <c:v>8.8000000000000007</c:v>
                </c:pt>
                <c:pt idx="136">
                  <c:v>8</c:v>
                </c:pt>
                <c:pt idx="137">
                  <c:v>12.8</c:v>
                </c:pt>
                <c:pt idx="138">
                  <c:v>28.2</c:v>
                </c:pt>
                <c:pt idx="139">
                  <c:v>12.6</c:v>
                </c:pt>
                <c:pt idx="140">
                  <c:v>11.2</c:v>
                </c:pt>
                <c:pt idx="141">
                  <c:v>12.8</c:v>
                </c:pt>
                <c:pt idx="142">
                  <c:v>14.4</c:v>
                </c:pt>
                <c:pt idx="143">
                  <c:v>10.6</c:v>
                </c:pt>
                <c:pt idx="144">
                  <c:v>19.8</c:v>
                </c:pt>
                <c:pt idx="145">
                  <c:v>13.4</c:v>
                </c:pt>
                <c:pt idx="146">
                  <c:v>8.40001</c:v>
                </c:pt>
                <c:pt idx="147">
                  <c:v>13.6</c:v>
                </c:pt>
                <c:pt idx="148">
                  <c:v>12.8</c:v>
                </c:pt>
                <c:pt idx="149">
                  <c:v>16</c:v>
                </c:pt>
                <c:pt idx="150">
                  <c:v>16.600000000000001</c:v>
                </c:pt>
                <c:pt idx="151">
                  <c:v>18.600000000000001</c:v>
                </c:pt>
                <c:pt idx="152">
                  <c:v>16.8</c:v>
                </c:pt>
                <c:pt idx="153">
                  <c:v>15.8</c:v>
                </c:pt>
                <c:pt idx="154">
                  <c:v>14.6</c:v>
                </c:pt>
                <c:pt idx="155">
                  <c:v>14.8</c:v>
                </c:pt>
                <c:pt idx="156">
                  <c:v>22.4</c:v>
                </c:pt>
                <c:pt idx="157">
                  <c:v>23.4</c:v>
                </c:pt>
                <c:pt idx="158">
                  <c:v>20.399999999999999</c:v>
                </c:pt>
                <c:pt idx="159">
                  <c:v>20.2</c:v>
                </c:pt>
                <c:pt idx="160">
                  <c:v>28</c:v>
                </c:pt>
                <c:pt idx="161">
                  <c:v>23.8</c:v>
                </c:pt>
                <c:pt idx="162">
                  <c:v>23.6</c:v>
                </c:pt>
                <c:pt idx="163">
                  <c:v>26.2</c:v>
                </c:pt>
                <c:pt idx="164">
                  <c:v>26.8</c:v>
                </c:pt>
                <c:pt idx="165">
                  <c:v>27.8</c:v>
                </c:pt>
                <c:pt idx="166">
                  <c:v>33.200000000000003</c:v>
                </c:pt>
                <c:pt idx="167">
                  <c:v>26</c:v>
                </c:pt>
                <c:pt idx="168">
                  <c:v>26</c:v>
                </c:pt>
                <c:pt idx="169">
                  <c:v>25.6</c:v>
                </c:pt>
                <c:pt idx="170">
                  <c:v>25.4</c:v>
                </c:pt>
                <c:pt idx="171">
                  <c:v>30.4</c:v>
                </c:pt>
                <c:pt idx="172">
                  <c:v>26.8</c:v>
                </c:pt>
                <c:pt idx="173">
                  <c:v>25.2</c:v>
                </c:pt>
                <c:pt idx="174">
                  <c:v>36.6</c:v>
                </c:pt>
                <c:pt idx="175">
                  <c:v>31</c:v>
                </c:pt>
                <c:pt idx="176">
                  <c:v>31.4</c:v>
                </c:pt>
                <c:pt idx="177">
                  <c:v>34.6</c:v>
                </c:pt>
                <c:pt idx="178">
                  <c:v>39.6</c:v>
                </c:pt>
                <c:pt idx="179">
                  <c:v>35</c:v>
                </c:pt>
                <c:pt idx="180">
                  <c:v>38.200000000000003</c:v>
                </c:pt>
                <c:pt idx="181">
                  <c:v>36.4</c:v>
                </c:pt>
                <c:pt idx="182">
                  <c:v>40.6</c:v>
                </c:pt>
                <c:pt idx="183">
                  <c:v>36</c:v>
                </c:pt>
                <c:pt idx="184">
                  <c:v>40.6</c:v>
                </c:pt>
                <c:pt idx="185">
                  <c:v>42.8</c:v>
                </c:pt>
                <c:pt idx="186">
                  <c:v>39.6</c:v>
                </c:pt>
                <c:pt idx="187">
                  <c:v>30</c:v>
                </c:pt>
                <c:pt idx="188">
                  <c:v>31.2</c:v>
                </c:pt>
                <c:pt idx="189">
                  <c:v>36.4</c:v>
                </c:pt>
                <c:pt idx="190">
                  <c:v>37</c:v>
                </c:pt>
                <c:pt idx="191">
                  <c:v>34.799999999999997</c:v>
                </c:pt>
                <c:pt idx="192">
                  <c:v>44.4</c:v>
                </c:pt>
                <c:pt idx="193">
                  <c:v>53.8</c:v>
                </c:pt>
                <c:pt idx="194">
                  <c:v>51.6</c:v>
                </c:pt>
                <c:pt idx="195">
                  <c:v>46.8</c:v>
                </c:pt>
                <c:pt idx="196">
                  <c:v>47.4</c:v>
                </c:pt>
                <c:pt idx="197">
                  <c:v>39.799999999999997</c:v>
                </c:pt>
                <c:pt idx="198">
                  <c:v>52.4</c:v>
                </c:pt>
                <c:pt idx="199">
                  <c:v>56</c:v>
                </c:pt>
                <c:pt idx="200">
                  <c:v>50</c:v>
                </c:pt>
                <c:pt idx="201">
                  <c:v>56.4</c:v>
                </c:pt>
                <c:pt idx="202">
                  <c:v>50.8</c:v>
                </c:pt>
                <c:pt idx="203">
                  <c:v>52.2</c:v>
                </c:pt>
                <c:pt idx="204">
                  <c:v>47.2</c:v>
                </c:pt>
                <c:pt idx="205">
                  <c:v>58.8</c:v>
                </c:pt>
                <c:pt idx="206">
                  <c:v>67.599999999999994</c:v>
                </c:pt>
                <c:pt idx="207">
                  <c:v>59.6</c:v>
                </c:pt>
                <c:pt idx="208">
                  <c:v>65.8</c:v>
                </c:pt>
                <c:pt idx="209">
                  <c:v>65.599999999999994</c:v>
                </c:pt>
                <c:pt idx="210">
                  <c:v>65.599999999999994</c:v>
                </c:pt>
                <c:pt idx="211">
                  <c:v>60</c:v>
                </c:pt>
                <c:pt idx="212">
                  <c:v>75.400000000000006</c:v>
                </c:pt>
                <c:pt idx="213">
                  <c:v>72.8</c:v>
                </c:pt>
                <c:pt idx="214">
                  <c:v>71</c:v>
                </c:pt>
                <c:pt idx="215">
                  <c:v>67.400000000000006</c:v>
                </c:pt>
                <c:pt idx="216">
                  <c:v>70.599999999999994</c:v>
                </c:pt>
                <c:pt idx="217">
                  <c:v>77.8</c:v>
                </c:pt>
                <c:pt idx="218">
                  <c:v>76.599999999999994</c:v>
                </c:pt>
                <c:pt idx="219">
                  <c:v>62.8</c:v>
                </c:pt>
                <c:pt idx="220">
                  <c:v>79.400000000000006</c:v>
                </c:pt>
                <c:pt idx="221">
                  <c:v>86.2</c:v>
                </c:pt>
                <c:pt idx="222">
                  <c:v>89.6</c:v>
                </c:pt>
                <c:pt idx="223">
                  <c:v>85.4</c:v>
                </c:pt>
                <c:pt idx="224">
                  <c:v>92</c:v>
                </c:pt>
                <c:pt idx="225">
                  <c:v>95</c:v>
                </c:pt>
                <c:pt idx="226">
                  <c:v>90.4</c:v>
                </c:pt>
                <c:pt idx="227">
                  <c:v>91.6</c:v>
                </c:pt>
                <c:pt idx="228">
                  <c:v>107.6</c:v>
                </c:pt>
                <c:pt idx="229">
                  <c:v>114</c:v>
                </c:pt>
                <c:pt idx="230">
                  <c:v>113.6</c:v>
                </c:pt>
                <c:pt idx="231">
                  <c:v>111.8</c:v>
                </c:pt>
                <c:pt idx="232">
                  <c:v>112.4</c:v>
                </c:pt>
                <c:pt idx="233">
                  <c:v>114</c:v>
                </c:pt>
                <c:pt idx="234">
                  <c:v>103.8</c:v>
                </c:pt>
                <c:pt idx="235">
                  <c:v>122.4</c:v>
                </c:pt>
                <c:pt idx="236">
                  <c:v>105.8</c:v>
                </c:pt>
                <c:pt idx="237">
                  <c:v>111.2</c:v>
                </c:pt>
                <c:pt idx="238">
                  <c:v>103.6</c:v>
                </c:pt>
                <c:pt idx="239">
                  <c:v>109.8</c:v>
                </c:pt>
                <c:pt idx="240">
                  <c:v>139</c:v>
                </c:pt>
                <c:pt idx="241">
                  <c:v>132.80000000000001</c:v>
                </c:pt>
                <c:pt idx="242">
                  <c:v>138.80000000000001</c:v>
                </c:pt>
                <c:pt idx="243">
                  <c:v>137.80000000000001</c:v>
                </c:pt>
                <c:pt idx="244">
                  <c:v>150</c:v>
                </c:pt>
                <c:pt idx="245">
                  <c:v>138.4</c:v>
                </c:pt>
                <c:pt idx="246">
                  <c:v>139.6</c:v>
                </c:pt>
                <c:pt idx="247">
                  <c:v>139.4</c:v>
                </c:pt>
                <c:pt idx="248">
                  <c:v>142.6</c:v>
                </c:pt>
                <c:pt idx="249">
                  <c:v>138</c:v>
                </c:pt>
                <c:pt idx="250">
                  <c:v>156.80000000000001</c:v>
                </c:pt>
                <c:pt idx="251">
                  <c:v>153.80000000000001</c:v>
                </c:pt>
                <c:pt idx="252">
                  <c:v>155.80000000000001</c:v>
                </c:pt>
                <c:pt idx="253">
                  <c:v>138.6</c:v>
                </c:pt>
                <c:pt idx="254">
                  <c:v>151.80000000000001</c:v>
                </c:pt>
                <c:pt idx="255">
                  <c:v>148.19999999999999</c:v>
                </c:pt>
                <c:pt idx="256">
                  <c:v>152</c:v>
                </c:pt>
                <c:pt idx="257">
                  <c:v>148.6</c:v>
                </c:pt>
                <c:pt idx="258">
                  <c:v>153.6</c:v>
                </c:pt>
                <c:pt idx="259">
                  <c:v>164.6</c:v>
                </c:pt>
                <c:pt idx="260">
                  <c:v>167.6</c:v>
                </c:pt>
                <c:pt idx="261">
                  <c:v>169.6</c:v>
                </c:pt>
                <c:pt idx="262">
                  <c:v>167.4</c:v>
                </c:pt>
                <c:pt idx="263">
                  <c:v>162.4</c:v>
                </c:pt>
                <c:pt idx="264">
                  <c:v>159.80000000000001</c:v>
                </c:pt>
                <c:pt idx="265">
                  <c:v>191.2</c:v>
                </c:pt>
                <c:pt idx="266">
                  <c:v>190</c:v>
                </c:pt>
                <c:pt idx="267">
                  <c:v>183.8</c:v>
                </c:pt>
                <c:pt idx="268">
                  <c:v>190.4</c:v>
                </c:pt>
                <c:pt idx="269">
                  <c:v>193.6</c:v>
                </c:pt>
                <c:pt idx="270">
                  <c:v>207</c:v>
                </c:pt>
                <c:pt idx="271">
                  <c:v>176.8</c:v>
                </c:pt>
                <c:pt idx="272">
                  <c:v>198.2</c:v>
                </c:pt>
                <c:pt idx="273">
                  <c:v>189.6</c:v>
                </c:pt>
                <c:pt idx="274">
                  <c:v>187.8</c:v>
                </c:pt>
                <c:pt idx="275">
                  <c:v>197.4</c:v>
                </c:pt>
                <c:pt idx="276">
                  <c:v>180.2</c:v>
                </c:pt>
                <c:pt idx="277">
                  <c:v>199</c:v>
                </c:pt>
                <c:pt idx="278">
                  <c:v>185.8</c:v>
                </c:pt>
                <c:pt idx="279">
                  <c:v>173.4</c:v>
                </c:pt>
                <c:pt idx="280">
                  <c:v>207.8</c:v>
                </c:pt>
                <c:pt idx="281">
                  <c:v>207.6</c:v>
                </c:pt>
                <c:pt idx="282">
                  <c:v>194</c:v>
                </c:pt>
                <c:pt idx="283">
                  <c:v>195.6</c:v>
                </c:pt>
                <c:pt idx="284">
                  <c:v>204.4</c:v>
                </c:pt>
                <c:pt idx="285">
                  <c:v>218.4</c:v>
                </c:pt>
                <c:pt idx="286">
                  <c:v>229.8</c:v>
                </c:pt>
                <c:pt idx="287">
                  <c:v>209.6</c:v>
                </c:pt>
                <c:pt idx="288">
                  <c:v>228.2</c:v>
                </c:pt>
                <c:pt idx="289">
                  <c:v>222.6</c:v>
                </c:pt>
                <c:pt idx="290">
                  <c:v>196.6</c:v>
                </c:pt>
                <c:pt idx="291">
                  <c:v>192.6</c:v>
                </c:pt>
                <c:pt idx="292">
                  <c:v>190.4</c:v>
                </c:pt>
                <c:pt idx="293">
                  <c:v>221.6</c:v>
                </c:pt>
                <c:pt idx="294">
                  <c:v>223.6</c:v>
                </c:pt>
                <c:pt idx="295">
                  <c:v>206</c:v>
                </c:pt>
                <c:pt idx="296">
                  <c:v>206.8</c:v>
                </c:pt>
                <c:pt idx="297">
                  <c:v>209.6</c:v>
                </c:pt>
                <c:pt idx="298">
                  <c:v>209.4</c:v>
                </c:pt>
                <c:pt idx="299">
                  <c:v>207.4</c:v>
                </c:pt>
                <c:pt idx="300">
                  <c:v>184.8</c:v>
                </c:pt>
                <c:pt idx="301">
                  <c:v>210.2</c:v>
                </c:pt>
                <c:pt idx="302">
                  <c:v>188.2</c:v>
                </c:pt>
                <c:pt idx="303">
                  <c:v>189.2</c:v>
                </c:pt>
                <c:pt idx="304">
                  <c:v>183.2</c:v>
                </c:pt>
                <c:pt idx="305">
                  <c:v>210</c:v>
                </c:pt>
                <c:pt idx="306">
                  <c:v>175.6</c:v>
                </c:pt>
                <c:pt idx="307">
                  <c:v>199.8</c:v>
                </c:pt>
                <c:pt idx="308">
                  <c:v>204.8</c:v>
                </c:pt>
                <c:pt idx="309">
                  <c:v>197.8</c:v>
                </c:pt>
                <c:pt idx="310">
                  <c:v>201.4</c:v>
                </c:pt>
                <c:pt idx="311">
                  <c:v>185</c:v>
                </c:pt>
                <c:pt idx="312">
                  <c:v>178.6</c:v>
                </c:pt>
                <c:pt idx="313">
                  <c:v>182.2</c:v>
                </c:pt>
                <c:pt idx="314">
                  <c:v>178.8</c:v>
                </c:pt>
                <c:pt idx="315">
                  <c:v>206.2</c:v>
                </c:pt>
                <c:pt idx="316">
                  <c:v>192.4</c:v>
                </c:pt>
                <c:pt idx="317">
                  <c:v>189.6</c:v>
                </c:pt>
                <c:pt idx="318">
                  <c:v>154.80000000000001</c:v>
                </c:pt>
                <c:pt idx="319">
                  <c:v>152</c:v>
                </c:pt>
                <c:pt idx="320">
                  <c:v>158.6</c:v>
                </c:pt>
                <c:pt idx="321">
                  <c:v>153.19999999999999</c:v>
                </c:pt>
                <c:pt idx="322">
                  <c:v>154</c:v>
                </c:pt>
                <c:pt idx="323">
                  <c:v>157.4</c:v>
                </c:pt>
                <c:pt idx="324">
                  <c:v>163.4</c:v>
                </c:pt>
                <c:pt idx="325">
                  <c:v>137.80000000000001</c:v>
                </c:pt>
                <c:pt idx="326">
                  <c:v>156</c:v>
                </c:pt>
                <c:pt idx="327">
                  <c:v>149.6</c:v>
                </c:pt>
                <c:pt idx="328">
                  <c:v>144.19999999999999</c:v>
                </c:pt>
                <c:pt idx="329">
                  <c:v>158.19999999999999</c:v>
                </c:pt>
                <c:pt idx="330">
                  <c:v>148.4</c:v>
                </c:pt>
                <c:pt idx="331">
                  <c:v>152</c:v>
                </c:pt>
                <c:pt idx="332">
                  <c:v>143.80000000000001</c:v>
                </c:pt>
                <c:pt idx="333">
                  <c:v>141.4</c:v>
                </c:pt>
                <c:pt idx="334">
                  <c:v>129.19999999999999</c:v>
                </c:pt>
                <c:pt idx="335">
                  <c:v>108.2</c:v>
                </c:pt>
                <c:pt idx="336">
                  <c:v>117.8</c:v>
                </c:pt>
                <c:pt idx="337">
                  <c:v>124.4</c:v>
                </c:pt>
                <c:pt idx="338">
                  <c:v>132.80000000000001</c:v>
                </c:pt>
                <c:pt idx="339">
                  <c:v>112.4</c:v>
                </c:pt>
                <c:pt idx="340">
                  <c:v>112.2</c:v>
                </c:pt>
                <c:pt idx="341">
                  <c:v>105.6</c:v>
                </c:pt>
                <c:pt idx="342">
                  <c:v>112.6</c:v>
                </c:pt>
                <c:pt idx="343">
                  <c:v>129.19999999999999</c:v>
                </c:pt>
                <c:pt idx="344">
                  <c:v>119</c:v>
                </c:pt>
                <c:pt idx="345">
                  <c:v>105.74</c:v>
                </c:pt>
                <c:pt idx="346">
                  <c:v>103.76</c:v>
                </c:pt>
                <c:pt idx="347">
                  <c:v>108.8</c:v>
                </c:pt>
                <c:pt idx="348">
                  <c:v>84.8</c:v>
                </c:pt>
                <c:pt idx="349">
                  <c:v>101.8</c:v>
                </c:pt>
                <c:pt idx="350">
                  <c:v>91</c:v>
                </c:pt>
                <c:pt idx="351">
                  <c:v>84.2</c:v>
                </c:pt>
                <c:pt idx="352">
                  <c:v>90.6</c:v>
                </c:pt>
                <c:pt idx="353">
                  <c:v>99</c:v>
                </c:pt>
                <c:pt idx="354">
                  <c:v>103.6</c:v>
                </c:pt>
                <c:pt idx="355">
                  <c:v>88.4</c:v>
                </c:pt>
                <c:pt idx="356">
                  <c:v>84</c:v>
                </c:pt>
                <c:pt idx="357">
                  <c:v>88.8</c:v>
                </c:pt>
                <c:pt idx="358">
                  <c:v>74</c:v>
                </c:pt>
                <c:pt idx="359">
                  <c:v>68.400000000000006</c:v>
                </c:pt>
                <c:pt idx="360">
                  <c:v>77.2</c:v>
                </c:pt>
                <c:pt idx="361">
                  <c:v>74</c:v>
                </c:pt>
                <c:pt idx="362">
                  <c:v>74.400000000000006</c:v>
                </c:pt>
                <c:pt idx="363">
                  <c:v>75.2</c:v>
                </c:pt>
                <c:pt idx="364">
                  <c:v>71</c:v>
                </c:pt>
                <c:pt idx="365">
                  <c:v>68.8</c:v>
                </c:pt>
                <c:pt idx="366">
                  <c:v>73</c:v>
                </c:pt>
                <c:pt idx="367">
                  <c:v>59.6</c:v>
                </c:pt>
                <c:pt idx="368">
                  <c:v>54.8</c:v>
                </c:pt>
                <c:pt idx="369">
                  <c:v>58.4</c:v>
                </c:pt>
                <c:pt idx="370">
                  <c:v>59.6</c:v>
                </c:pt>
                <c:pt idx="371">
                  <c:v>57</c:v>
                </c:pt>
                <c:pt idx="372">
                  <c:v>53</c:v>
                </c:pt>
                <c:pt idx="373">
                  <c:v>52</c:v>
                </c:pt>
                <c:pt idx="374">
                  <c:v>49.6</c:v>
                </c:pt>
                <c:pt idx="375">
                  <c:v>54.6</c:v>
                </c:pt>
                <c:pt idx="376">
                  <c:v>49</c:v>
                </c:pt>
                <c:pt idx="377">
                  <c:v>49.4</c:v>
                </c:pt>
                <c:pt idx="378">
                  <c:v>50.4</c:v>
                </c:pt>
                <c:pt idx="379">
                  <c:v>47.4</c:v>
                </c:pt>
                <c:pt idx="380">
                  <c:v>44.8</c:v>
                </c:pt>
                <c:pt idx="381">
                  <c:v>43</c:v>
                </c:pt>
                <c:pt idx="382">
                  <c:v>41</c:v>
                </c:pt>
                <c:pt idx="383">
                  <c:v>49</c:v>
                </c:pt>
                <c:pt idx="384">
                  <c:v>49.4</c:v>
                </c:pt>
                <c:pt idx="385">
                  <c:v>48.4</c:v>
                </c:pt>
                <c:pt idx="386">
                  <c:v>36.4</c:v>
                </c:pt>
                <c:pt idx="387">
                  <c:v>35.200000000000003</c:v>
                </c:pt>
                <c:pt idx="388">
                  <c:v>54.6</c:v>
                </c:pt>
                <c:pt idx="389">
                  <c:v>47.4</c:v>
                </c:pt>
                <c:pt idx="390">
                  <c:v>43.2</c:v>
                </c:pt>
                <c:pt idx="391">
                  <c:v>48.6</c:v>
                </c:pt>
                <c:pt idx="392">
                  <c:v>35.200000000000003</c:v>
                </c:pt>
                <c:pt idx="393">
                  <c:v>34.200000000000003</c:v>
                </c:pt>
                <c:pt idx="394">
                  <c:v>27.8</c:v>
                </c:pt>
                <c:pt idx="395">
                  <c:v>33.200000000000003</c:v>
                </c:pt>
                <c:pt idx="396">
                  <c:v>38.799999999999997</c:v>
                </c:pt>
                <c:pt idx="397">
                  <c:v>26</c:v>
                </c:pt>
                <c:pt idx="398">
                  <c:v>27.6</c:v>
                </c:pt>
                <c:pt idx="399">
                  <c:v>31.6</c:v>
                </c:pt>
                <c:pt idx="400">
                  <c:v>23.6</c:v>
                </c:pt>
                <c:pt idx="401">
                  <c:v>29.4</c:v>
                </c:pt>
                <c:pt idx="402">
                  <c:v>26.2</c:v>
                </c:pt>
                <c:pt idx="403">
                  <c:v>25</c:v>
                </c:pt>
                <c:pt idx="404">
                  <c:v>34</c:v>
                </c:pt>
                <c:pt idx="405">
                  <c:v>36</c:v>
                </c:pt>
                <c:pt idx="406">
                  <c:v>29.2</c:v>
                </c:pt>
                <c:pt idx="407">
                  <c:v>33.200000000000003</c:v>
                </c:pt>
                <c:pt idx="408">
                  <c:v>31.2</c:v>
                </c:pt>
                <c:pt idx="409">
                  <c:v>33</c:v>
                </c:pt>
                <c:pt idx="410">
                  <c:v>22</c:v>
                </c:pt>
                <c:pt idx="411">
                  <c:v>27.8</c:v>
                </c:pt>
                <c:pt idx="412">
                  <c:v>32.200000000000003</c:v>
                </c:pt>
                <c:pt idx="413">
                  <c:v>21.2</c:v>
                </c:pt>
                <c:pt idx="414">
                  <c:v>21</c:v>
                </c:pt>
                <c:pt idx="415">
                  <c:v>18.2</c:v>
                </c:pt>
                <c:pt idx="416">
                  <c:v>22.4</c:v>
                </c:pt>
                <c:pt idx="417">
                  <c:v>19.600000000000001</c:v>
                </c:pt>
                <c:pt idx="418">
                  <c:v>18.399999999999999</c:v>
                </c:pt>
                <c:pt idx="419">
                  <c:v>19.399999999999999</c:v>
                </c:pt>
                <c:pt idx="420">
                  <c:v>16.600000000000001</c:v>
                </c:pt>
                <c:pt idx="421">
                  <c:v>16.8</c:v>
                </c:pt>
                <c:pt idx="422">
                  <c:v>23.4</c:v>
                </c:pt>
                <c:pt idx="423">
                  <c:v>19.399999999999999</c:v>
                </c:pt>
                <c:pt idx="424">
                  <c:v>14.2</c:v>
                </c:pt>
                <c:pt idx="425">
                  <c:v>19.2</c:v>
                </c:pt>
                <c:pt idx="426">
                  <c:v>20.399999999999999</c:v>
                </c:pt>
                <c:pt idx="427">
                  <c:v>19</c:v>
                </c:pt>
                <c:pt idx="428">
                  <c:v>9.2000100000000007</c:v>
                </c:pt>
                <c:pt idx="429">
                  <c:v>16.2</c:v>
                </c:pt>
                <c:pt idx="430">
                  <c:v>13.8</c:v>
                </c:pt>
                <c:pt idx="431">
                  <c:v>29</c:v>
                </c:pt>
                <c:pt idx="432">
                  <c:v>13</c:v>
                </c:pt>
                <c:pt idx="433">
                  <c:v>12.6</c:v>
                </c:pt>
                <c:pt idx="434">
                  <c:v>12</c:v>
                </c:pt>
                <c:pt idx="435">
                  <c:v>14.2</c:v>
                </c:pt>
                <c:pt idx="436">
                  <c:v>8.1999999999999993</c:v>
                </c:pt>
                <c:pt idx="437">
                  <c:v>13</c:v>
                </c:pt>
                <c:pt idx="438">
                  <c:v>12.4</c:v>
                </c:pt>
                <c:pt idx="439">
                  <c:v>10.8</c:v>
                </c:pt>
                <c:pt idx="440">
                  <c:v>13.4</c:v>
                </c:pt>
                <c:pt idx="441">
                  <c:v>10.8</c:v>
                </c:pt>
                <c:pt idx="442">
                  <c:v>10.199999999999999</c:v>
                </c:pt>
                <c:pt idx="443">
                  <c:v>11</c:v>
                </c:pt>
                <c:pt idx="444">
                  <c:v>11.4</c:v>
                </c:pt>
                <c:pt idx="445">
                  <c:v>12.8</c:v>
                </c:pt>
                <c:pt idx="446">
                  <c:v>11.8</c:v>
                </c:pt>
                <c:pt idx="447">
                  <c:v>10.6</c:v>
                </c:pt>
                <c:pt idx="448">
                  <c:v>8.6</c:v>
                </c:pt>
                <c:pt idx="449">
                  <c:v>7.8</c:v>
                </c:pt>
                <c:pt idx="450">
                  <c:v>10.8</c:v>
                </c:pt>
                <c:pt idx="451">
                  <c:v>9</c:v>
                </c:pt>
                <c:pt idx="452">
                  <c:v>5.6</c:v>
                </c:pt>
                <c:pt idx="453">
                  <c:v>8</c:v>
                </c:pt>
                <c:pt idx="454">
                  <c:v>8</c:v>
                </c:pt>
                <c:pt idx="455">
                  <c:v>8</c:v>
                </c:pt>
                <c:pt idx="456">
                  <c:v>7.6</c:v>
                </c:pt>
                <c:pt idx="457">
                  <c:v>5.6</c:v>
                </c:pt>
                <c:pt idx="458">
                  <c:v>4.8</c:v>
                </c:pt>
                <c:pt idx="459">
                  <c:v>8</c:v>
                </c:pt>
                <c:pt idx="460">
                  <c:v>8.4</c:v>
                </c:pt>
                <c:pt idx="461">
                  <c:v>9.6</c:v>
                </c:pt>
                <c:pt idx="462">
                  <c:v>6.8</c:v>
                </c:pt>
                <c:pt idx="463">
                  <c:v>3.40001</c:v>
                </c:pt>
                <c:pt idx="464">
                  <c:v>9</c:v>
                </c:pt>
                <c:pt idx="465">
                  <c:v>8.1999999999999993</c:v>
                </c:pt>
                <c:pt idx="466">
                  <c:v>5.6</c:v>
                </c:pt>
                <c:pt idx="467">
                  <c:v>8.4</c:v>
                </c:pt>
                <c:pt idx="468">
                  <c:v>9.6</c:v>
                </c:pt>
                <c:pt idx="469">
                  <c:v>7.4</c:v>
                </c:pt>
                <c:pt idx="470">
                  <c:v>5.8</c:v>
                </c:pt>
                <c:pt idx="471">
                  <c:v>8.6</c:v>
                </c:pt>
                <c:pt idx="472">
                  <c:v>6.8</c:v>
                </c:pt>
                <c:pt idx="473">
                  <c:v>5.6</c:v>
                </c:pt>
                <c:pt idx="474">
                  <c:v>4</c:v>
                </c:pt>
                <c:pt idx="475">
                  <c:v>4.4000000000000004</c:v>
                </c:pt>
                <c:pt idx="476">
                  <c:v>5.4</c:v>
                </c:pt>
                <c:pt idx="477">
                  <c:v>3.8</c:v>
                </c:pt>
                <c:pt idx="478">
                  <c:v>6.2</c:v>
                </c:pt>
                <c:pt idx="479">
                  <c:v>3</c:v>
                </c:pt>
                <c:pt idx="480">
                  <c:v>3</c:v>
                </c:pt>
                <c:pt idx="481">
                  <c:v>2.6</c:v>
                </c:pt>
                <c:pt idx="482">
                  <c:v>2.2000000000000002</c:v>
                </c:pt>
                <c:pt idx="483">
                  <c:v>6.2</c:v>
                </c:pt>
                <c:pt idx="484">
                  <c:v>3.6</c:v>
                </c:pt>
                <c:pt idx="485">
                  <c:v>5.2</c:v>
                </c:pt>
                <c:pt idx="486">
                  <c:v>3</c:v>
                </c:pt>
                <c:pt idx="487">
                  <c:v>6.2</c:v>
                </c:pt>
                <c:pt idx="488">
                  <c:v>3.4</c:v>
                </c:pt>
                <c:pt idx="489">
                  <c:v>5.2</c:v>
                </c:pt>
                <c:pt idx="490">
                  <c:v>5.2</c:v>
                </c:pt>
                <c:pt idx="491">
                  <c:v>2.6</c:v>
                </c:pt>
                <c:pt idx="492">
                  <c:v>4.2</c:v>
                </c:pt>
                <c:pt idx="493">
                  <c:v>1.4</c:v>
                </c:pt>
                <c:pt idx="494">
                  <c:v>3.2</c:v>
                </c:pt>
                <c:pt idx="495">
                  <c:v>4</c:v>
                </c:pt>
                <c:pt idx="496">
                  <c:v>3.4</c:v>
                </c:pt>
                <c:pt idx="497">
                  <c:v>1.8</c:v>
                </c:pt>
                <c:pt idx="498">
                  <c:v>5.2</c:v>
                </c:pt>
                <c:pt idx="499">
                  <c:v>5.4</c:v>
                </c:pt>
                <c:pt idx="500">
                  <c:v>3.6</c:v>
                </c:pt>
                <c:pt idx="501">
                  <c:v>4.8</c:v>
                </c:pt>
                <c:pt idx="502">
                  <c:v>0.20000100000000001</c:v>
                </c:pt>
                <c:pt idx="503">
                  <c:v>1.6</c:v>
                </c:pt>
                <c:pt idx="504">
                  <c:v>3.4</c:v>
                </c:pt>
                <c:pt idx="505">
                  <c:v>1.4</c:v>
                </c:pt>
                <c:pt idx="506">
                  <c:v>2.6</c:v>
                </c:pt>
                <c:pt idx="507">
                  <c:v>1.2</c:v>
                </c:pt>
                <c:pt idx="508">
                  <c:v>2</c:v>
                </c:pt>
                <c:pt idx="509">
                  <c:v>2.2000000000000002</c:v>
                </c:pt>
                <c:pt idx="510">
                  <c:v>2.6</c:v>
                </c:pt>
                <c:pt idx="511">
                  <c:v>1</c:v>
                </c:pt>
                <c:pt idx="512">
                  <c:v>1</c:v>
                </c:pt>
                <c:pt idx="513">
                  <c:v>0.79999900000000002</c:v>
                </c:pt>
                <c:pt idx="514">
                  <c:v>0.20000100000000001</c:v>
                </c:pt>
                <c:pt idx="515">
                  <c:v>1</c:v>
                </c:pt>
                <c:pt idx="516">
                  <c:v>1</c:v>
                </c:pt>
                <c:pt idx="517">
                  <c:v>1.4</c:v>
                </c:pt>
                <c:pt idx="518">
                  <c:v>2.6</c:v>
                </c:pt>
                <c:pt idx="519">
                  <c:v>1.4</c:v>
                </c:pt>
                <c:pt idx="520">
                  <c:v>3</c:v>
                </c:pt>
                <c:pt idx="521">
                  <c:v>2.8</c:v>
                </c:pt>
                <c:pt idx="522">
                  <c:v>2</c:v>
                </c:pt>
                <c:pt idx="523">
                  <c:v>1.8</c:v>
                </c:pt>
                <c:pt idx="524">
                  <c:v>1</c:v>
                </c:pt>
                <c:pt idx="525">
                  <c:v>1</c:v>
                </c:pt>
                <c:pt idx="526">
                  <c:v>0.79999900000000002</c:v>
                </c:pt>
                <c:pt idx="527">
                  <c:v>0.60000200000000004</c:v>
                </c:pt>
                <c:pt idx="528">
                  <c:v>2.8</c:v>
                </c:pt>
                <c:pt idx="529">
                  <c:v>1.8</c:v>
                </c:pt>
                <c:pt idx="530">
                  <c:v>1</c:v>
                </c:pt>
                <c:pt idx="531">
                  <c:v>0.79999900000000002</c:v>
                </c:pt>
                <c:pt idx="532">
                  <c:v>0.40000200000000002</c:v>
                </c:pt>
                <c:pt idx="533">
                  <c:v>2.4</c:v>
                </c:pt>
                <c:pt idx="534">
                  <c:v>3.6</c:v>
                </c:pt>
                <c:pt idx="535">
                  <c:v>2.2000000000000002</c:v>
                </c:pt>
                <c:pt idx="536">
                  <c:v>2.4</c:v>
                </c:pt>
                <c:pt idx="537">
                  <c:v>0.80000300000000002</c:v>
                </c:pt>
                <c:pt idx="538">
                  <c:v>3.4</c:v>
                </c:pt>
                <c:pt idx="539">
                  <c:v>1.2</c:v>
                </c:pt>
                <c:pt idx="540">
                  <c:v>1.6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0.40000200000000002</c:v>
                </c:pt>
                <c:pt idx="545">
                  <c:v>1.8</c:v>
                </c:pt>
                <c:pt idx="546">
                  <c:v>1</c:v>
                </c:pt>
                <c:pt idx="547">
                  <c:v>0.79999900000000002</c:v>
                </c:pt>
                <c:pt idx="548">
                  <c:v>0.20000100000000001</c:v>
                </c:pt>
                <c:pt idx="549">
                  <c:v>1.2</c:v>
                </c:pt>
                <c:pt idx="550">
                  <c:v>1.6</c:v>
                </c:pt>
                <c:pt idx="551">
                  <c:v>0.60000200000000004</c:v>
                </c:pt>
                <c:pt idx="552">
                  <c:v>2.4</c:v>
                </c:pt>
                <c:pt idx="553">
                  <c:v>0.40000200000000002</c:v>
                </c:pt>
                <c:pt idx="554">
                  <c:v>1.6</c:v>
                </c:pt>
                <c:pt idx="555">
                  <c:v>0.20000100000000001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1.2</c:v>
                </c:pt>
                <c:pt idx="560">
                  <c:v>2</c:v>
                </c:pt>
                <c:pt idx="561">
                  <c:v>2</c:v>
                </c:pt>
                <c:pt idx="562">
                  <c:v>1.8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0.79999900000000002</c:v>
                </c:pt>
                <c:pt idx="567">
                  <c:v>0</c:v>
                </c:pt>
                <c:pt idx="568">
                  <c:v>0.20000100000000001</c:v>
                </c:pt>
                <c:pt idx="569">
                  <c:v>0.79999900000000002</c:v>
                </c:pt>
                <c:pt idx="570">
                  <c:v>0</c:v>
                </c:pt>
                <c:pt idx="571">
                  <c:v>0</c:v>
                </c:pt>
                <c:pt idx="572">
                  <c:v>0.20000100000000001</c:v>
                </c:pt>
                <c:pt idx="573">
                  <c:v>0.79999900000000002</c:v>
                </c:pt>
                <c:pt idx="574">
                  <c:v>0.20000100000000001</c:v>
                </c:pt>
                <c:pt idx="575">
                  <c:v>6.2000200000000003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'analysis repeat'!$C$15</c:f>
              <c:strCache>
                <c:ptCount val="1"/>
                <c:pt idx="0">
                  <c:v>beam y</c:v>
                </c:pt>
              </c:strCache>
            </c:strRef>
          </c:tx>
          <c:marker>
            <c:symbol val="none"/>
          </c:marker>
          <c:xVal>
            <c:numRef>
              <c:f>'analysis repeat'!$A$16:$A$17002</c:f>
              <c:numCache>
                <c:formatCode>General</c:formatCode>
                <c:ptCount val="16987"/>
                <c:pt idx="0">
                  <c:v>-287</c:v>
                </c:pt>
                <c:pt idx="1">
                  <c:v>-286</c:v>
                </c:pt>
                <c:pt idx="2">
                  <c:v>-285</c:v>
                </c:pt>
                <c:pt idx="3">
                  <c:v>-284</c:v>
                </c:pt>
                <c:pt idx="4">
                  <c:v>-283</c:v>
                </c:pt>
                <c:pt idx="5">
                  <c:v>-282</c:v>
                </c:pt>
                <c:pt idx="6">
                  <c:v>-281</c:v>
                </c:pt>
                <c:pt idx="7">
                  <c:v>-280</c:v>
                </c:pt>
                <c:pt idx="8">
                  <c:v>-279</c:v>
                </c:pt>
                <c:pt idx="9">
                  <c:v>-278</c:v>
                </c:pt>
                <c:pt idx="10">
                  <c:v>-277</c:v>
                </c:pt>
                <c:pt idx="11">
                  <c:v>-276</c:v>
                </c:pt>
                <c:pt idx="12">
                  <c:v>-275</c:v>
                </c:pt>
                <c:pt idx="13">
                  <c:v>-274</c:v>
                </c:pt>
                <c:pt idx="14">
                  <c:v>-273</c:v>
                </c:pt>
                <c:pt idx="15">
                  <c:v>-272</c:v>
                </c:pt>
                <c:pt idx="16">
                  <c:v>-271</c:v>
                </c:pt>
                <c:pt idx="17">
                  <c:v>-270</c:v>
                </c:pt>
                <c:pt idx="18">
                  <c:v>-269</c:v>
                </c:pt>
                <c:pt idx="19">
                  <c:v>-268</c:v>
                </c:pt>
                <c:pt idx="20">
                  <c:v>-267</c:v>
                </c:pt>
                <c:pt idx="21">
                  <c:v>-266</c:v>
                </c:pt>
                <c:pt idx="22">
                  <c:v>-265</c:v>
                </c:pt>
                <c:pt idx="23">
                  <c:v>-264</c:v>
                </c:pt>
                <c:pt idx="24">
                  <c:v>-263</c:v>
                </c:pt>
                <c:pt idx="25">
                  <c:v>-262</c:v>
                </c:pt>
                <c:pt idx="26">
                  <c:v>-261</c:v>
                </c:pt>
                <c:pt idx="27">
                  <c:v>-260</c:v>
                </c:pt>
                <c:pt idx="28">
                  <c:v>-259</c:v>
                </c:pt>
                <c:pt idx="29">
                  <c:v>-258</c:v>
                </c:pt>
                <c:pt idx="30">
                  <c:v>-257</c:v>
                </c:pt>
                <c:pt idx="31">
                  <c:v>-256</c:v>
                </c:pt>
                <c:pt idx="32">
                  <c:v>-255</c:v>
                </c:pt>
                <c:pt idx="33">
                  <c:v>-254</c:v>
                </c:pt>
                <c:pt idx="34">
                  <c:v>-253</c:v>
                </c:pt>
                <c:pt idx="35">
                  <c:v>-252</c:v>
                </c:pt>
                <c:pt idx="36">
                  <c:v>-251</c:v>
                </c:pt>
                <c:pt idx="37">
                  <c:v>-250</c:v>
                </c:pt>
                <c:pt idx="38">
                  <c:v>-249</c:v>
                </c:pt>
                <c:pt idx="39">
                  <c:v>-248</c:v>
                </c:pt>
                <c:pt idx="40">
                  <c:v>-247</c:v>
                </c:pt>
                <c:pt idx="41">
                  <c:v>-246</c:v>
                </c:pt>
                <c:pt idx="42">
                  <c:v>-245</c:v>
                </c:pt>
                <c:pt idx="43">
                  <c:v>-244</c:v>
                </c:pt>
                <c:pt idx="44">
                  <c:v>-243</c:v>
                </c:pt>
                <c:pt idx="45">
                  <c:v>-242</c:v>
                </c:pt>
                <c:pt idx="46">
                  <c:v>-241</c:v>
                </c:pt>
                <c:pt idx="47">
                  <c:v>-240</c:v>
                </c:pt>
                <c:pt idx="48">
                  <c:v>-239</c:v>
                </c:pt>
                <c:pt idx="49">
                  <c:v>-238</c:v>
                </c:pt>
                <c:pt idx="50">
                  <c:v>-237</c:v>
                </c:pt>
                <c:pt idx="51">
                  <c:v>-236</c:v>
                </c:pt>
                <c:pt idx="52">
                  <c:v>-235</c:v>
                </c:pt>
                <c:pt idx="53">
                  <c:v>-234</c:v>
                </c:pt>
                <c:pt idx="54">
                  <c:v>-233</c:v>
                </c:pt>
                <c:pt idx="55">
                  <c:v>-232</c:v>
                </c:pt>
                <c:pt idx="56">
                  <c:v>-231</c:v>
                </c:pt>
                <c:pt idx="57">
                  <c:v>-230</c:v>
                </c:pt>
                <c:pt idx="58">
                  <c:v>-229</c:v>
                </c:pt>
                <c:pt idx="59">
                  <c:v>-228</c:v>
                </c:pt>
                <c:pt idx="60">
                  <c:v>-227</c:v>
                </c:pt>
                <c:pt idx="61">
                  <c:v>-226</c:v>
                </c:pt>
                <c:pt idx="62">
                  <c:v>-225</c:v>
                </c:pt>
                <c:pt idx="63">
                  <c:v>-224</c:v>
                </c:pt>
                <c:pt idx="64">
                  <c:v>-223</c:v>
                </c:pt>
                <c:pt idx="65">
                  <c:v>-222</c:v>
                </c:pt>
                <c:pt idx="66">
                  <c:v>-221</c:v>
                </c:pt>
                <c:pt idx="67">
                  <c:v>-220</c:v>
                </c:pt>
                <c:pt idx="68">
                  <c:v>-219</c:v>
                </c:pt>
                <c:pt idx="69">
                  <c:v>-218</c:v>
                </c:pt>
                <c:pt idx="70">
                  <c:v>-217</c:v>
                </c:pt>
                <c:pt idx="71">
                  <c:v>-216</c:v>
                </c:pt>
                <c:pt idx="72">
                  <c:v>-215</c:v>
                </c:pt>
                <c:pt idx="73">
                  <c:v>-214</c:v>
                </c:pt>
                <c:pt idx="74">
                  <c:v>-213</c:v>
                </c:pt>
                <c:pt idx="75">
                  <c:v>-212</c:v>
                </c:pt>
                <c:pt idx="76">
                  <c:v>-211</c:v>
                </c:pt>
                <c:pt idx="77">
                  <c:v>-210</c:v>
                </c:pt>
                <c:pt idx="78">
                  <c:v>-209</c:v>
                </c:pt>
                <c:pt idx="79">
                  <c:v>-208</c:v>
                </c:pt>
                <c:pt idx="80">
                  <c:v>-207</c:v>
                </c:pt>
                <c:pt idx="81">
                  <c:v>-206</c:v>
                </c:pt>
                <c:pt idx="82">
                  <c:v>-205</c:v>
                </c:pt>
                <c:pt idx="83">
                  <c:v>-204</c:v>
                </c:pt>
                <c:pt idx="84">
                  <c:v>-203</c:v>
                </c:pt>
                <c:pt idx="85">
                  <c:v>-202</c:v>
                </c:pt>
                <c:pt idx="86">
                  <c:v>-201</c:v>
                </c:pt>
                <c:pt idx="87">
                  <c:v>-200</c:v>
                </c:pt>
                <c:pt idx="88">
                  <c:v>-199</c:v>
                </c:pt>
                <c:pt idx="89">
                  <c:v>-198</c:v>
                </c:pt>
                <c:pt idx="90">
                  <c:v>-197</c:v>
                </c:pt>
                <c:pt idx="91">
                  <c:v>-196</c:v>
                </c:pt>
                <c:pt idx="92">
                  <c:v>-195</c:v>
                </c:pt>
                <c:pt idx="93">
                  <c:v>-194</c:v>
                </c:pt>
                <c:pt idx="94">
                  <c:v>-193</c:v>
                </c:pt>
                <c:pt idx="95">
                  <c:v>-192</c:v>
                </c:pt>
                <c:pt idx="96">
                  <c:v>-191</c:v>
                </c:pt>
                <c:pt idx="97">
                  <c:v>-190</c:v>
                </c:pt>
                <c:pt idx="98">
                  <c:v>-189</c:v>
                </c:pt>
                <c:pt idx="99">
                  <c:v>-188</c:v>
                </c:pt>
                <c:pt idx="100">
                  <c:v>-187</c:v>
                </c:pt>
                <c:pt idx="101">
                  <c:v>-186</c:v>
                </c:pt>
                <c:pt idx="102">
                  <c:v>-185</c:v>
                </c:pt>
                <c:pt idx="103">
                  <c:v>-184</c:v>
                </c:pt>
                <c:pt idx="104">
                  <c:v>-183</c:v>
                </c:pt>
                <c:pt idx="105">
                  <c:v>-182</c:v>
                </c:pt>
                <c:pt idx="106">
                  <c:v>-181</c:v>
                </c:pt>
                <c:pt idx="107">
                  <c:v>-180</c:v>
                </c:pt>
                <c:pt idx="108">
                  <c:v>-179</c:v>
                </c:pt>
                <c:pt idx="109">
                  <c:v>-178</c:v>
                </c:pt>
                <c:pt idx="110">
                  <c:v>-177</c:v>
                </c:pt>
                <c:pt idx="111">
                  <c:v>-176</c:v>
                </c:pt>
                <c:pt idx="112">
                  <c:v>-175</c:v>
                </c:pt>
                <c:pt idx="113">
                  <c:v>-174</c:v>
                </c:pt>
                <c:pt idx="114">
                  <c:v>-173</c:v>
                </c:pt>
                <c:pt idx="115">
                  <c:v>-172</c:v>
                </c:pt>
                <c:pt idx="116">
                  <c:v>-171</c:v>
                </c:pt>
                <c:pt idx="117">
                  <c:v>-170</c:v>
                </c:pt>
                <c:pt idx="118">
                  <c:v>-169</c:v>
                </c:pt>
                <c:pt idx="119">
                  <c:v>-168</c:v>
                </c:pt>
                <c:pt idx="120">
                  <c:v>-167</c:v>
                </c:pt>
                <c:pt idx="121">
                  <c:v>-166</c:v>
                </c:pt>
                <c:pt idx="122">
                  <c:v>-165</c:v>
                </c:pt>
                <c:pt idx="123">
                  <c:v>-164</c:v>
                </c:pt>
                <c:pt idx="124">
                  <c:v>-163</c:v>
                </c:pt>
                <c:pt idx="125">
                  <c:v>-162</c:v>
                </c:pt>
                <c:pt idx="126">
                  <c:v>-161</c:v>
                </c:pt>
                <c:pt idx="127">
                  <c:v>-160</c:v>
                </c:pt>
                <c:pt idx="128">
                  <c:v>-159</c:v>
                </c:pt>
                <c:pt idx="129">
                  <c:v>-158</c:v>
                </c:pt>
                <c:pt idx="130">
                  <c:v>-157</c:v>
                </c:pt>
                <c:pt idx="131">
                  <c:v>-156</c:v>
                </c:pt>
                <c:pt idx="132">
                  <c:v>-155</c:v>
                </c:pt>
                <c:pt idx="133">
                  <c:v>-154</c:v>
                </c:pt>
                <c:pt idx="134">
                  <c:v>-153</c:v>
                </c:pt>
                <c:pt idx="135">
                  <c:v>-152</c:v>
                </c:pt>
                <c:pt idx="136">
                  <c:v>-151</c:v>
                </c:pt>
                <c:pt idx="137">
                  <c:v>-150</c:v>
                </c:pt>
                <c:pt idx="138">
                  <c:v>-149</c:v>
                </c:pt>
                <c:pt idx="139">
                  <c:v>-148</c:v>
                </c:pt>
                <c:pt idx="140">
                  <c:v>-147</c:v>
                </c:pt>
                <c:pt idx="141">
                  <c:v>-146</c:v>
                </c:pt>
                <c:pt idx="142">
                  <c:v>-145</c:v>
                </c:pt>
                <c:pt idx="143">
                  <c:v>-144</c:v>
                </c:pt>
                <c:pt idx="144">
                  <c:v>-143</c:v>
                </c:pt>
                <c:pt idx="145">
                  <c:v>-142</c:v>
                </c:pt>
                <c:pt idx="146">
                  <c:v>-141</c:v>
                </c:pt>
                <c:pt idx="147">
                  <c:v>-140</c:v>
                </c:pt>
                <c:pt idx="148">
                  <c:v>-139</c:v>
                </c:pt>
                <c:pt idx="149">
                  <c:v>-138</c:v>
                </c:pt>
                <c:pt idx="150">
                  <c:v>-137</c:v>
                </c:pt>
                <c:pt idx="151">
                  <c:v>-136</c:v>
                </c:pt>
                <c:pt idx="152">
                  <c:v>-135</c:v>
                </c:pt>
                <c:pt idx="153">
                  <c:v>-134</c:v>
                </c:pt>
                <c:pt idx="154">
                  <c:v>-133</c:v>
                </c:pt>
                <c:pt idx="155">
                  <c:v>-132</c:v>
                </c:pt>
                <c:pt idx="156">
                  <c:v>-131</c:v>
                </c:pt>
                <c:pt idx="157">
                  <c:v>-130</c:v>
                </c:pt>
                <c:pt idx="158">
                  <c:v>-129</c:v>
                </c:pt>
                <c:pt idx="159">
                  <c:v>-128</c:v>
                </c:pt>
                <c:pt idx="160">
                  <c:v>-127</c:v>
                </c:pt>
                <c:pt idx="161">
                  <c:v>-126</c:v>
                </c:pt>
                <c:pt idx="162">
                  <c:v>-125</c:v>
                </c:pt>
                <c:pt idx="163">
                  <c:v>-124</c:v>
                </c:pt>
                <c:pt idx="164">
                  <c:v>-123</c:v>
                </c:pt>
                <c:pt idx="165">
                  <c:v>-122</c:v>
                </c:pt>
                <c:pt idx="166">
                  <c:v>-121</c:v>
                </c:pt>
                <c:pt idx="167">
                  <c:v>-120</c:v>
                </c:pt>
                <c:pt idx="168">
                  <c:v>-119</c:v>
                </c:pt>
                <c:pt idx="169">
                  <c:v>-118</c:v>
                </c:pt>
                <c:pt idx="170">
                  <c:v>-117</c:v>
                </c:pt>
                <c:pt idx="171">
                  <c:v>-116</c:v>
                </c:pt>
                <c:pt idx="172">
                  <c:v>-115</c:v>
                </c:pt>
                <c:pt idx="173">
                  <c:v>-114</c:v>
                </c:pt>
                <c:pt idx="174">
                  <c:v>-113</c:v>
                </c:pt>
                <c:pt idx="175">
                  <c:v>-112</c:v>
                </c:pt>
                <c:pt idx="176">
                  <c:v>-111</c:v>
                </c:pt>
                <c:pt idx="177">
                  <c:v>-110</c:v>
                </c:pt>
                <c:pt idx="178">
                  <c:v>-109</c:v>
                </c:pt>
                <c:pt idx="179">
                  <c:v>-108</c:v>
                </c:pt>
                <c:pt idx="180">
                  <c:v>-107</c:v>
                </c:pt>
                <c:pt idx="181">
                  <c:v>-106</c:v>
                </c:pt>
                <c:pt idx="182">
                  <c:v>-105</c:v>
                </c:pt>
                <c:pt idx="183">
                  <c:v>-104</c:v>
                </c:pt>
                <c:pt idx="184">
                  <c:v>-103</c:v>
                </c:pt>
                <c:pt idx="185">
                  <c:v>-102</c:v>
                </c:pt>
                <c:pt idx="186">
                  <c:v>-101</c:v>
                </c:pt>
                <c:pt idx="187">
                  <c:v>-100</c:v>
                </c:pt>
                <c:pt idx="188">
                  <c:v>-99</c:v>
                </c:pt>
                <c:pt idx="189">
                  <c:v>-98</c:v>
                </c:pt>
                <c:pt idx="190">
                  <c:v>-97</c:v>
                </c:pt>
                <c:pt idx="191">
                  <c:v>-96</c:v>
                </c:pt>
                <c:pt idx="192">
                  <c:v>-95</c:v>
                </c:pt>
                <c:pt idx="193">
                  <c:v>-94</c:v>
                </c:pt>
                <c:pt idx="194">
                  <c:v>-93</c:v>
                </c:pt>
                <c:pt idx="195">
                  <c:v>-92</c:v>
                </c:pt>
                <c:pt idx="196">
                  <c:v>-91</c:v>
                </c:pt>
                <c:pt idx="197">
                  <c:v>-90</c:v>
                </c:pt>
                <c:pt idx="198">
                  <c:v>-89</c:v>
                </c:pt>
                <c:pt idx="199">
                  <c:v>-88</c:v>
                </c:pt>
                <c:pt idx="200">
                  <c:v>-87</c:v>
                </c:pt>
                <c:pt idx="201">
                  <c:v>-86</c:v>
                </c:pt>
                <c:pt idx="202">
                  <c:v>-85</c:v>
                </c:pt>
                <c:pt idx="203">
                  <c:v>-84</c:v>
                </c:pt>
                <c:pt idx="204">
                  <c:v>-83</c:v>
                </c:pt>
                <c:pt idx="205">
                  <c:v>-82</c:v>
                </c:pt>
                <c:pt idx="206">
                  <c:v>-81</c:v>
                </c:pt>
                <c:pt idx="207">
                  <c:v>-80</c:v>
                </c:pt>
                <c:pt idx="208">
                  <c:v>-79</c:v>
                </c:pt>
                <c:pt idx="209">
                  <c:v>-78</c:v>
                </c:pt>
                <c:pt idx="210">
                  <c:v>-77</c:v>
                </c:pt>
                <c:pt idx="211">
                  <c:v>-76</c:v>
                </c:pt>
                <c:pt idx="212">
                  <c:v>-75</c:v>
                </c:pt>
                <c:pt idx="213">
                  <c:v>-74</c:v>
                </c:pt>
                <c:pt idx="214">
                  <c:v>-73</c:v>
                </c:pt>
                <c:pt idx="215">
                  <c:v>-72</c:v>
                </c:pt>
                <c:pt idx="216">
                  <c:v>-71</c:v>
                </c:pt>
                <c:pt idx="217">
                  <c:v>-70</c:v>
                </c:pt>
                <c:pt idx="218">
                  <c:v>-69</c:v>
                </c:pt>
                <c:pt idx="219">
                  <c:v>-68</c:v>
                </c:pt>
                <c:pt idx="220">
                  <c:v>-67</c:v>
                </c:pt>
                <c:pt idx="221">
                  <c:v>-66</c:v>
                </c:pt>
                <c:pt idx="222">
                  <c:v>-65</c:v>
                </c:pt>
                <c:pt idx="223">
                  <c:v>-64</c:v>
                </c:pt>
                <c:pt idx="224">
                  <c:v>-63</c:v>
                </c:pt>
                <c:pt idx="225">
                  <c:v>-62</c:v>
                </c:pt>
                <c:pt idx="226">
                  <c:v>-61</c:v>
                </c:pt>
                <c:pt idx="227">
                  <c:v>-60</c:v>
                </c:pt>
                <c:pt idx="228">
                  <c:v>-59</c:v>
                </c:pt>
                <c:pt idx="229">
                  <c:v>-58</c:v>
                </c:pt>
                <c:pt idx="230">
                  <c:v>-57</c:v>
                </c:pt>
                <c:pt idx="231">
                  <c:v>-56</c:v>
                </c:pt>
                <c:pt idx="232">
                  <c:v>-55</c:v>
                </c:pt>
                <c:pt idx="233">
                  <c:v>-54</c:v>
                </c:pt>
                <c:pt idx="234">
                  <c:v>-53</c:v>
                </c:pt>
                <c:pt idx="235">
                  <c:v>-52</c:v>
                </c:pt>
                <c:pt idx="236">
                  <c:v>-51</c:v>
                </c:pt>
                <c:pt idx="237">
                  <c:v>-50</c:v>
                </c:pt>
                <c:pt idx="238">
                  <c:v>-49</c:v>
                </c:pt>
                <c:pt idx="239">
                  <c:v>-48</c:v>
                </c:pt>
                <c:pt idx="240">
                  <c:v>-47</c:v>
                </c:pt>
                <c:pt idx="241">
                  <c:v>-46</c:v>
                </c:pt>
                <c:pt idx="242">
                  <c:v>-45</c:v>
                </c:pt>
                <c:pt idx="243">
                  <c:v>-44</c:v>
                </c:pt>
                <c:pt idx="244">
                  <c:v>-43</c:v>
                </c:pt>
                <c:pt idx="245">
                  <c:v>-42</c:v>
                </c:pt>
                <c:pt idx="246">
                  <c:v>-41</c:v>
                </c:pt>
                <c:pt idx="247">
                  <c:v>-40</c:v>
                </c:pt>
                <c:pt idx="248">
                  <c:v>-39</c:v>
                </c:pt>
                <c:pt idx="249">
                  <c:v>-38</c:v>
                </c:pt>
                <c:pt idx="250">
                  <c:v>-37</c:v>
                </c:pt>
                <c:pt idx="251">
                  <c:v>-36</c:v>
                </c:pt>
                <c:pt idx="252">
                  <c:v>-35</c:v>
                </c:pt>
                <c:pt idx="253">
                  <c:v>-34</c:v>
                </c:pt>
                <c:pt idx="254">
                  <c:v>-33</c:v>
                </c:pt>
                <c:pt idx="255">
                  <c:v>-32</c:v>
                </c:pt>
                <c:pt idx="256">
                  <c:v>-31</c:v>
                </c:pt>
                <c:pt idx="257">
                  <c:v>-30</c:v>
                </c:pt>
                <c:pt idx="258">
                  <c:v>-29</c:v>
                </c:pt>
                <c:pt idx="259">
                  <c:v>-28</c:v>
                </c:pt>
                <c:pt idx="260">
                  <c:v>-27</c:v>
                </c:pt>
                <c:pt idx="261">
                  <c:v>-26</c:v>
                </c:pt>
                <c:pt idx="262">
                  <c:v>-25</c:v>
                </c:pt>
                <c:pt idx="263">
                  <c:v>-24</c:v>
                </c:pt>
                <c:pt idx="264">
                  <c:v>-23</c:v>
                </c:pt>
                <c:pt idx="265">
                  <c:v>-22</c:v>
                </c:pt>
                <c:pt idx="266">
                  <c:v>-21</c:v>
                </c:pt>
                <c:pt idx="267">
                  <c:v>-20</c:v>
                </c:pt>
                <c:pt idx="268">
                  <c:v>-19</c:v>
                </c:pt>
                <c:pt idx="269">
                  <c:v>-18</c:v>
                </c:pt>
                <c:pt idx="270">
                  <c:v>-17</c:v>
                </c:pt>
                <c:pt idx="271">
                  <c:v>-16</c:v>
                </c:pt>
                <c:pt idx="272">
                  <c:v>-15</c:v>
                </c:pt>
                <c:pt idx="273">
                  <c:v>-14</c:v>
                </c:pt>
                <c:pt idx="274">
                  <c:v>-13</c:v>
                </c:pt>
                <c:pt idx="275">
                  <c:v>-12</c:v>
                </c:pt>
                <c:pt idx="276">
                  <c:v>-11</c:v>
                </c:pt>
                <c:pt idx="277">
                  <c:v>-10</c:v>
                </c:pt>
                <c:pt idx="278">
                  <c:v>-9</c:v>
                </c:pt>
                <c:pt idx="279">
                  <c:v>-8</c:v>
                </c:pt>
                <c:pt idx="280">
                  <c:v>-7</c:v>
                </c:pt>
                <c:pt idx="281">
                  <c:v>-6</c:v>
                </c:pt>
                <c:pt idx="282">
                  <c:v>-5</c:v>
                </c:pt>
                <c:pt idx="283">
                  <c:v>-4</c:v>
                </c:pt>
                <c:pt idx="284">
                  <c:v>-3</c:v>
                </c:pt>
                <c:pt idx="285">
                  <c:v>-2</c:v>
                </c:pt>
                <c:pt idx="286">
                  <c:v>-1</c:v>
                </c:pt>
                <c:pt idx="287">
                  <c:v>0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7</c:v>
                </c:pt>
                <c:pt idx="295">
                  <c:v>8</c:v>
                </c:pt>
                <c:pt idx="296">
                  <c:v>9</c:v>
                </c:pt>
                <c:pt idx="297">
                  <c:v>10</c:v>
                </c:pt>
                <c:pt idx="298">
                  <c:v>11</c:v>
                </c:pt>
                <c:pt idx="299">
                  <c:v>12</c:v>
                </c:pt>
                <c:pt idx="300">
                  <c:v>13</c:v>
                </c:pt>
                <c:pt idx="301">
                  <c:v>14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19</c:v>
                </c:pt>
                <c:pt idx="307">
                  <c:v>20</c:v>
                </c:pt>
                <c:pt idx="308">
                  <c:v>21</c:v>
                </c:pt>
                <c:pt idx="309">
                  <c:v>22</c:v>
                </c:pt>
                <c:pt idx="310">
                  <c:v>23</c:v>
                </c:pt>
                <c:pt idx="311">
                  <c:v>24</c:v>
                </c:pt>
                <c:pt idx="312">
                  <c:v>25</c:v>
                </c:pt>
                <c:pt idx="313">
                  <c:v>26</c:v>
                </c:pt>
                <c:pt idx="314">
                  <c:v>27</c:v>
                </c:pt>
                <c:pt idx="315">
                  <c:v>28</c:v>
                </c:pt>
                <c:pt idx="316">
                  <c:v>29</c:v>
                </c:pt>
                <c:pt idx="317">
                  <c:v>30</c:v>
                </c:pt>
                <c:pt idx="318">
                  <c:v>31</c:v>
                </c:pt>
                <c:pt idx="319">
                  <c:v>32</c:v>
                </c:pt>
                <c:pt idx="320">
                  <c:v>33</c:v>
                </c:pt>
                <c:pt idx="321">
                  <c:v>34</c:v>
                </c:pt>
                <c:pt idx="322">
                  <c:v>35</c:v>
                </c:pt>
                <c:pt idx="323">
                  <c:v>36</c:v>
                </c:pt>
                <c:pt idx="324">
                  <c:v>37</c:v>
                </c:pt>
                <c:pt idx="325">
                  <c:v>38</c:v>
                </c:pt>
                <c:pt idx="326">
                  <c:v>39</c:v>
                </c:pt>
                <c:pt idx="327">
                  <c:v>40</c:v>
                </c:pt>
                <c:pt idx="328">
                  <c:v>41</c:v>
                </c:pt>
                <c:pt idx="329">
                  <c:v>42</c:v>
                </c:pt>
                <c:pt idx="330">
                  <c:v>43</c:v>
                </c:pt>
                <c:pt idx="331">
                  <c:v>44</c:v>
                </c:pt>
                <c:pt idx="332">
                  <c:v>45</c:v>
                </c:pt>
                <c:pt idx="333">
                  <c:v>46</c:v>
                </c:pt>
                <c:pt idx="334">
                  <c:v>47</c:v>
                </c:pt>
                <c:pt idx="335">
                  <c:v>48</c:v>
                </c:pt>
                <c:pt idx="336">
                  <c:v>49</c:v>
                </c:pt>
                <c:pt idx="337">
                  <c:v>50</c:v>
                </c:pt>
                <c:pt idx="338">
                  <c:v>51</c:v>
                </c:pt>
                <c:pt idx="339">
                  <c:v>52</c:v>
                </c:pt>
                <c:pt idx="340">
                  <c:v>53</c:v>
                </c:pt>
                <c:pt idx="341">
                  <c:v>54</c:v>
                </c:pt>
                <c:pt idx="342">
                  <c:v>55</c:v>
                </c:pt>
                <c:pt idx="343">
                  <c:v>56</c:v>
                </c:pt>
                <c:pt idx="344">
                  <c:v>57</c:v>
                </c:pt>
                <c:pt idx="345">
                  <c:v>58</c:v>
                </c:pt>
                <c:pt idx="346">
                  <c:v>59</c:v>
                </c:pt>
                <c:pt idx="347">
                  <c:v>60</c:v>
                </c:pt>
                <c:pt idx="348">
                  <c:v>61</c:v>
                </c:pt>
                <c:pt idx="349">
                  <c:v>62</c:v>
                </c:pt>
                <c:pt idx="350">
                  <c:v>63</c:v>
                </c:pt>
                <c:pt idx="351">
                  <c:v>64</c:v>
                </c:pt>
                <c:pt idx="352">
                  <c:v>65</c:v>
                </c:pt>
                <c:pt idx="353">
                  <c:v>66</c:v>
                </c:pt>
                <c:pt idx="354">
                  <c:v>67</c:v>
                </c:pt>
                <c:pt idx="355">
                  <c:v>68</c:v>
                </c:pt>
                <c:pt idx="356">
                  <c:v>69</c:v>
                </c:pt>
                <c:pt idx="357">
                  <c:v>70</c:v>
                </c:pt>
                <c:pt idx="358">
                  <c:v>71</c:v>
                </c:pt>
                <c:pt idx="359">
                  <c:v>72</c:v>
                </c:pt>
                <c:pt idx="360">
                  <c:v>73</c:v>
                </c:pt>
                <c:pt idx="361">
                  <c:v>74</c:v>
                </c:pt>
                <c:pt idx="362">
                  <c:v>75</c:v>
                </c:pt>
                <c:pt idx="363">
                  <c:v>76</c:v>
                </c:pt>
                <c:pt idx="364">
                  <c:v>77</c:v>
                </c:pt>
                <c:pt idx="365">
                  <c:v>78</c:v>
                </c:pt>
                <c:pt idx="366">
                  <c:v>79</c:v>
                </c:pt>
                <c:pt idx="367">
                  <c:v>80</c:v>
                </c:pt>
                <c:pt idx="368">
                  <c:v>81</c:v>
                </c:pt>
                <c:pt idx="369">
                  <c:v>82</c:v>
                </c:pt>
                <c:pt idx="370">
                  <c:v>83</c:v>
                </c:pt>
                <c:pt idx="371">
                  <c:v>84</c:v>
                </c:pt>
                <c:pt idx="372">
                  <c:v>85</c:v>
                </c:pt>
                <c:pt idx="373">
                  <c:v>86</c:v>
                </c:pt>
                <c:pt idx="374">
                  <c:v>87</c:v>
                </c:pt>
                <c:pt idx="375">
                  <c:v>88</c:v>
                </c:pt>
                <c:pt idx="376">
                  <c:v>89</c:v>
                </c:pt>
                <c:pt idx="377">
                  <c:v>90</c:v>
                </c:pt>
                <c:pt idx="378">
                  <c:v>91</c:v>
                </c:pt>
                <c:pt idx="379">
                  <c:v>92</c:v>
                </c:pt>
                <c:pt idx="380">
                  <c:v>93</c:v>
                </c:pt>
                <c:pt idx="381">
                  <c:v>94</c:v>
                </c:pt>
                <c:pt idx="382">
                  <c:v>95</c:v>
                </c:pt>
                <c:pt idx="383">
                  <c:v>96</c:v>
                </c:pt>
                <c:pt idx="384">
                  <c:v>97</c:v>
                </c:pt>
                <c:pt idx="385">
                  <c:v>98</c:v>
                </c:pt>
                <c:pt idx="386">
                  <c:v>99</c:v>
                </c:pt>
                <c:pt idx="387">
                  <c:v>100</c:v>
                </c:pt>
                <c:pt idx="388">
                  <c:v>101</c:v>
                </c:pt>
                <c:pt idx="389">
                  <c:v>102</c:v>
                </c:pt>
                <c:pt idx="390">
                  <c:v>103</c:v>
                </c:pt>
                <c:pt idx="391">
                  <c:v>104</c:v>
                </c:pt>
                <c:pt idx="392">
                  <c:v>105</c:v>
                </c:pt>
                <c:pt idx="393">
                  <c:v>106</c:v>
                </c:pt>
                <c:pt idx="394">
                  <c:v>107</c:v>
                </c:pt>
                <c:pt idx="395">
                  <c:v>108</c:v>
                </c:pt>
                <c:pt idx="396">
                  <c:v>109</c:v>
                </c:pt>
                <c:pt idx="397">
                  <c:v>110</c:v>
                </c:pt>
                <c:pt idx="398">
                  <c:v>111</c:v>
                </c:pt>
                <c:pt idx="399">
                  <c:v>112</c:v>
                </c:pt>
                <c:pt idx="400">
                  <c:v>113</c:v>
                </c:pt>
                <c:pt idx="401">
                  <c:v>114</c:v>
                </c:pt>
                <c:pt idx="402">
                  <c:v>115</c:v>
                </c:pt>
                <c:pt idx="403">
                  <c:v>116</c:v>
                </c:pt>
                <c:pt idx="404">
                  <c:v>117</c:v>
                </c:pt>
                <c:pt idx="405">
                  <c:v>118</c:v>
                </c:pt>
                <c:pt idx="406">
                  <c:v>119</c:v>
                </c:pt>
                <c:pt idx="407">
                  <c:v>120</c:v>
                </c:pt>
                <c:pt idx="408">
                  <c:v>121</c:v>
                </c:pt>
                <c:pt idx="409">
                  <c:v>122</c:v>
                </c:pt>
                <c:pt idx="410">
                  <c:v>123</c:v>
                </c:pt>
                <c:pt idx="411">
                  <c:v>124</c:v>
                </c:pt>
                <c:pt idx="412">
                  <c:v>125</c:v>
                </c:pt>
                <c:pt idx="413">
                  <c:v>126</c:v>
                </c:pt>
                <c:pt idx="414">
                  <c:v>127</c:v>
                </c:pt>
                <c:pt idx="415">
                  <c:v>128</c:v>
                </c:pt>
                <c:pt idx="416">
                  <c:v>129</c:v>
                </c:pt>
                <c:pt idx="417">
                  <c:v>130</c:v>
                </c:pt>
                <c:pt idx="418">
                  <c:v>131</c:v>
                </c:pt>
                <c:pt idx="419">
                  <c:v>132</c:v>
                </c:pt>
                <c:pt idx="420">
                  <c:v>133</c:v>
                </c:pt>
                <c:pt idx="421">
                  <c:v>134</c:v>
                </c:pt>
                <c:pt idx="422">
                  <c:v>135</c:v>
                </c:pt>
                <c:pt idx="423">
                  <c:v>136</c:v>
                </c:pt>
                <c:pt idx="424">
                  <c:v>137</c:v>
                </c:pt>
                <c:pt idx="425">
                  <c:v>138</c:v>
                </c:pt>
                <c:pt idx="426">
                  <c:v>139</c:v>
                </c:pt>
                <c:pt idx="427">
                  <c:v>140</c:v>
                </c:pt>
                <c:pt idx="428">
                  <c:v>141</c:v>
                </c:pt>
                <c:pt idx="429">
                  <c:v>142</c:v>
                </c:pt>
                <c:pt idx="430">
                  <c:v>143</c:v>
                </c:pt>
                <c:pt idx="431">
                  <c:v>144</c:v>
                </c:pt>
                <c:pt idx="432">
                  <c:v>145</c:v>
                </c:pt>
                <c:pt idx="433">
                  <c:v>146</c:v>
                </c:pt>
                <c:pt idx="434">
                  <c:v>147</c:v>
                </c:pt>
                <c:pt idx="435">
                  <c:v>148</c:v>
                </c:pt>
                <c:pt idx="436">
                  <c:v>149</c:v>
                </c:pt>
                <c:pt idx="437">
                  <c:v>150</c:v>
                </c:pt>
                <c:pt idx="438">
                  <c:v>151</c:v>
                </c:pt>
                <c:pt idx="439">
                  <c:v>152</c:v>
                </c:pt>
                <c:pt idx="440">
                  <c:v>153</c:v>
                </c:pt>
                <c:pt idx="441">
                  <c:v>154</c:v>
                </c:pt>
                <c:pt idx="442">
                  <c:v>155</c:v>
                </c:pt>
                <c:pt idx="443">
                  <c:v>156</c:v>
                </c:pt>
                <c:pt idx="444">
                  <c:v>157</c:v>
                </c:pt>
                <c:pt idx="445">
                  <c:v>158</c:v>
                </c:pt>
                <c:pt idx="446">
                  <c:v>159</c:v>
                </c:pt>
                <c:pt idx="447">
                  <c:v>160</c:v>
                </c:pt>
                <c:pt idx="448">
                  <c:v>161</c:v>
                </c:pt>
                <c:pt idx="449">
                  <c:v>162</c:v>
                </c:pt>
                <c:pt idx="450">
                  <c:v>163</c:v>
                </c:pt>
                <c:pt idx="451">
                  <c:v>164</c:v>
                </c:pt>
                <c:pt idx="452">
                  <c:v>165</c:v>
                </c:pt>
                <c:pt idx="453">
                  <c:v>166</c:v>
                </c:pt>
                <c:pt idx="454">
                  <c:v>167</c:v>
                </c:pt>
                <c:pt idx="455">
                  <c:v>168</c:v>
                </c:pt>
                <c:pt idx="456">
                  <c:v>169</c:v>
                </c:pt>
                <c:pt idx="457">
                  <c:v>170</c:v>
                </c:pt>
                <c:pt idx="458">
                  <c:v>171</c:v>
                </c:pt>
                <c:pt idx="459">
                  <c:v>172</c:v>
                </c:pt>
                <c:pt idx="460">
                  <c:v>173</c:v>
                </c:pt>
                <c:pt idx="461">
                  <c:v>174</c:v>
                </c:pt>
                <c:pt idx="462">
                  <c:v>175</c:v>
                </c:pt>
                <c:pt idx="463">
                  <c:v>176</c:v>
                </c:pt>
                <c:pt idx="464">
                  <c:v>177</c:v>
                </c:pt>
                <c:pt idx="465">
                  <c:v>178</c:v>
                </c:pt>
                <c:pt idx="466">
                  <c:v>179</c:v>
                </c:pt>
                <c:pt idx="467">
                  <c:v>180</c:v>
                </c:pt>
                <c:pt idx="468">
                  <c:v>181</c:v>
                </c:pt>
                <c:pt idx="469">
                  <c:v>182</c:v>
                </c:pt>
                <c:pt idx="470">
                  <c:v>183</c:v>
                </c:pt>
                <c:pt idx="471">
                  <c:v>184</c:v>
                </c:pt>
                <c:pt idx="472">
                  <c:v>185</c:v>
                </c:pt>
                <c:pt idx="473">
                  <c:v>186</c:v>
                </c:pt>
                <c:pt idx="474">
                  <c:v>187</c:v>
                </c:pt>
                <c:pt idx="475">
                  <c:v>188</c:v>
                </c:pt>
                <c:pt idx="476">
                  <c:v>189</c:v>
                </c:pt>
                <c:pt idx="477">
                  <c:v>190</c:v>
                </c:pt>
                <c:pt idx="478">
                  <c:v>191</c:v>
                </c:pt>
                <c:pt idx="479">
                  <c:v>192</c:v>
                </c:pt>
                <c:pt idx="480">
                  <c:v>193</c:v>
                </c:pt>
                <c:pt idx="481">
                  <c:v>194</c:v>
                </c:pt>
                <c:pt idx="482">
                  <c:v>195</c:v>
                </c:pt>
                <c:pt idx="483">
                  <c:v>196</c:v>
                </c:pt>
                <c:pt idx="484">
                  <c:v>197</c:v>
                </c:pt>
                <c:pt idx="485">
                  <c:v>198</c:v>
                </c:pt>
                <c:pt idx="486">
                  <c:v>199</c:v>
                </c:pt>
                <c:pt idx="487">
                  <c:v>200</c:v>
                </c:pt>
                <c:pt idx="488">
                  <c:v>201</c:v>
                </c:pt>
                <c:pt idx="489">
                  <c:v>202</c:v>
                </c:pt>
                <c:pt idx="490">
                  <c:v>203</c:v>
                </c:pt>
                <c:pt idx="491">
                  <c:v>204</c:v>
                </c:pt>
                <c:pt idx="492">
                  <c:v>205</c:v>
                </c:pt>
                <c:pt idx="493">
                  <c:v>206</c:v>
                </c:pt>
                <c:pt idx="494">
                  <c:v>207</c:v>
                </c:pt>
                <c:pt idx="495">
                  <c:v>208</c:v>
                </c:pt>
                <c:pt idx="496">
                  <c:v>209</c:v>
                </c:pt>
                <c:pt idx="497">
                  <c:v>210</c:v>
                </c:pt>
                <c:pt idx="498">
                  <c:v>211</c:v>
                </c:pt>
                <c:pt idx="499">
                  <c:v>212</c:v>
                </c:pt>
                <c:pt idx="500">
                  <c:v>213</c:v>
                </c:pt>
                <c:pt idx="501">
                  <c:v>214</c:v>
                </c:pt>
                <c:pt idx="502">
                  <c:v>215</c:v>
                </c:pt>
                <c:pt idx="503">
                  <c:v>216</c:v>
                </c:pt>
                <c:pt idx="504">
                  <c:v>217</c:v>
                </c:pt>
                <c:pt idx="505">
                  <c:v>218</c:v>
                </c:pt>
                <c:pt idx="506">
                  <c:v>219</c:v>
                </c:pt>
                <c:pt idx="507">
                  <c:v>220</c:v>
                </c:pt>
                <c:pt idx="508">
                  <c:v>221</c:v>
                </c:pt>
                <c:pt idx="509">
                  <c:v>222</c:v>
                </c:pt>
                <c:pt idx="510">
                  <c:v>223</c:v>
                </c:pt>
                <c:pt idx="511">
                  <c:v>224</c:v>
                </c:pt>
                <c:pt idx="512">
                  <c:v>225</c:v>
                </c:pt>
                <c:pt idx="513">
                  <c:v>226</c:v>
                </c:pt>
                <c:pt idx="514">
                  <c:v>227</c:v>
                </c:pt>
                <c:pt idx="515">
                  <c:v>228</c:v>
                </c:pt>
                <c:pt idx="516">
                  <c:v>229</c:v>
                </c:pt>
                <c:pt idx="517">
                  <c:v>230</c:v>
                </c:pt>
                <c:pt idx="518">
                  <c:v>231</c:v>
                </c:pt>
                <c:pt idx="519">
                  <c:v>232</c:v>
                </c:pt>
                <c:pt idx="520">
                  <c:v>233</c:v>
                </c:pt>
                <c:pt idx="521">
                  <c:v>234</c:v>
                </c:pt>
                <c:pt idx="522">
                  <c:v>235</c:v>
                </c:pt>
                <c:pt idx="523">
                  <c:v>236</c:v>
                </c:pt>
                <c:pt idx="524">
                  <c:v>237</c:v>
                </c:pt>
                <c:pt idx="525">
                  <c:v>238</c:v>
                </c:pt>
                <c:pt idx="526">
                  <c:v>239</c:v>
                </c:pt>
                <c:pt idx="527">
                  <c:v>240</c:v>
                </c:pt>
                <c:pt idx="528">
                  <c:v>241</c:v>
                </c:pt>
                <c:pt idx="529">
                  <c:v>242</c:v>
                </c:pt>
                <c:pt idx="530">
                  <c:v>243</c:v>
                </c:pt>
                <c:pt idx="531">
                  <c:v>244</c:v>
                </c:pt>
                <c:pt idx="532">
                  <c:v>245</c:v>
                </c:pt>
                <c:pt idx="533">
                  <c:v>246</c:v>
                </c:pt>
                <c:pt idx="534">
                  <c:v>247</c:v>
                </c:pt>
                <c:pt idx="535">
                  <c:v>248</c:v>
                </c:pt>
                <c:pt idx="536">
                  <c:v>249</c:v>
                </c:pt>
                <c:pt idx="537">
                  <c:v>250</c:v>
                </c:pt>
                <c:pt idx="538">
                  <c:v>251</c:v>
                </c:pt>
                <c:pt idx="539">
                  <c:v>252</c:v>
                </c:pt>
                <c:pt idx="540">
                  <c:v>253</c:v>
                </c:pt>
                <c:pt idx="541">
                  <c:v>254</c:v>
                </c:pt>
                <c:pt idx="542">
                  <c:v>255</c:v>
                </c:pt>
                <c:pt idx="543">
                  <c:v>256</c:v>
                </c:pt>
                <c:pt idx="544">
                  <c:v>257</c:v>
                </c:pt>
                <c:pt idx="545">
                  <c:v>258</c:v>
                </c:pt>
                <c:pt idx="546">
                  <c:v>259</c:v>
                </c:pt>
                <c:pt idx="547">
                  <c:v>260</c:v>
                </c:pt>
                <c:pt idx="548">
                  <c:v>261</c:v>
                </c:pt>
                <c:pt idx="549">
                  <c:v>262</c:v>
                </c:pt>
                <c:pt idx="550">
                  <c:v>263</c:v>
                </c:pt>
                <c:pt idx="551">
                  <c:v>264</c:v>
                </c:pt>
                <c:pt idx="552">
                  <c:v>265</c:v>
                </c:pt>
                <c:pt idx="553">
                  <c:v>266</c:v>
                </c:pt>
                <c:pt idx="554">
                  <c:v>267</c:v>
                </c:pt>
                <c:pt idx="555">
                  <c:v>268</c:v>
                </c:pt>
                <c:pt idx="556">
                  <c:v>269</c:v>
                </c:pt>
                <c:pt idx="557">
                  <c:v>270</c:v>
                </c:pt>
                <c:pt idx="558">
                  <c:v>271</c:v>
                </c:pt>
                <c:pt idx="559">
                  <c:v>272</c:v>
                </c:pt>
                <c:pt idx="560">
                  <c:v>273</c:v>
                </c:pt>
                <c:pt idx="561">
                  <c:v>274</c:v>
                </c:pt>
                <c:pt idx="562">
                  <c:v>275</c:v>
                </c:pt>
                <c:pt idx="563">
                  <c:v>276</c:v>
                </c:pt>
                <c:pt idx="564">
                  <c:v>277</c:v>
                </c:pt>
                <c:pt idx="565">
                  <c:v>278</c:v>
                </c:pt>
                <c:pt idx="566">
                  <c:v>279</c:v>
                </c:pt>
                <c:pt idx="567">
                  <c:v>280</c:v>
                </c:pt>
                <c:pt idx="568">
                  <c:v>281</c:v>
                </c:pt>
                <c:pt idx="569">
                  <c:v>282</c:v>
                </c:pt>
                <c:pt idx="570">
                  <c:v>283</c:v>
                </c:pt>
                <c:pt idx="571">
                  <c:v>284</c:v>
                </c:pt>
                <c:pt idx="572">
                  <c:v>285</c:v>
                </c:pt>
                <c:pt idx="573">
                  <c:v>286</c:v>
                </c:pt>
                <c:pt idx="574">
                  <c:v>287</c:v>
                </c:pt>
                <c:pt idx="575">
                  <c:v>288</c:v>
                </c:pt>
              </c:numCache>
            </c:numRef>
          </c:xVal>
          <c:yVal>
            <c:numRef>
              <c:f>'analysis repeat'!$E$16:$E$16002</c:f>
              <c:numCache>
                <c:formatCode>General</c:formatCode>
                <c:ptCount val="15987"/>
                <c:pt idx="0">
                  <c:v>0.7</c:v>
                </c:pt>
                <c:pt idx="1">
                  <c:v>0.3</c:v>
                </c:pt>
                <c:pt idx="2">
                  <c:v>0.7</c:v>
                </c:pt>
                <c:pt idx="3">
                  <c:v>0</c:v>
                </c:pt>
                <c:pt idx="4">
                  <c:v>0</c:v>
                </c:pt>
                <c:pt idx="5">
                  <c:v>0.3</c:v>
                </c:pt>
                <c:pt idx="6">
                  <c:v>1.6</c:v>
                </c:pt>
                <c:pt idx="7">
                  <c:v>2.7</c:v>
                </c:pt>
                <c:pt idx="8">
                  <c:v>2</c:v>
                </c:pt>
                <c:pt idx="9">
                  <c:v>1.7</c:v>
                </c:pt>
                <c:pt idx="10">
                  <c:v>1.3</c:v>
                </c:pt>
                <c:pt idx="11">
                  <c:v>2</c:v>
                </c:pt>
                <c:pt idx="12">
                  <c:v>1.7</c:v>
                </c:pt>
                <c:pt idx="13">
                  <c:v>0.7</c:v>
                </c:pt>
                <c:pt idx="14">
                  <c:v>0</c:v>
                </c:pt>
                <c:pt idx="15">
                  <c:v>0.90000100000000005</c:v>
                </c:pt>
                <c:pt idx="16">
                  <c:v>2.1</c:v>
                </c:pt>
                <c:pt idx="17">
                  <c:v>0.6</c:v>
                </c:pt>
                <c:pt idx="18">
                  <c:v>2</c:v>
                </c:pt>
                <c:pt idx="19">
                  <c:v>1.7</c:v>
                </c:pt>
                <c:pt idx="20">
                  <c:v>1</c:v>
                </c:pt>
                <c:pt idx="21">
                  <c:v>1.3</c:v>
                </c:pt>
                <c:pt idx="22">
                  <c:v>1.7</c:v>
                </c:pt>
                <c:pt idx="23">
                  <c:v>1</c:v>
                </c:pt>
                <c:pt idx="24">
                  <c:v>1.3</c:v>
                </c:pt>
                <c:pt idx="25">
                  <c:v>2</c:v>
                </c:pt>
                <c:pt idx="26">
                  <c:v>1.7</c:v>
                </c:pt>
                <c:pt idx="27">
                  <c:v>1</c:v>
                </c:pt>
                <c:pt idx="28">
                  <c:v>1</c:v>
                </c:pt>
                <c:pt idx="29">
                  <c:v>1.3</c:v>
                </c:pt>
                <c:pt idx="30">
                  <c:v>1.7</c:v>
                </c:pt>
                <c:pt idx="31">
                  <c:v>1.3</c:v>
                </c:pt>
                <c:pt idx="32">
                  <c:v>1.7</c:v>
                </c:pt>
                <c:pt idx="33">
                  <c:v>0.7</c:v>
                </c:pt>
                <c:pt idx="34">
                  <c:v>0.90000100000000005</c:v>
                </c:pt>
                <c:pt idx="35">
                  <c:v>2.7</c:v>
                </c:pt>
                <c:pt idx="36">
                  <c:v>2.6</c:v>
                </c:pt>
                <c:pt idx="37">
                  <c:v>3.4</c:v>
                </c:pt>
                <c:pt idx="38">
                  <c:v>3.2</c:v>
                </c:pt>
                <c:pt idx="39">
                  <c:v>4.8</c:v>
                </c:pt>
                <c:pt idx="40">
                  <c:v>2.2999999999999998</c:v>
                </c:pt>
                <c:pt idx="41">
                  <c:v>2.7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2.2999999999999998</c:v>
                </c:pt>
                <c:pt idx="46">
                  <c:v>2.1</c:v>
                </c:pt>
                <c:pt idx="47">
                  <c:v>1.2</c:v>
                </c:pt>
                <c:pt idx="48">
                  <c:v>3.1</c:v>
                </c:pt>
                <c:pt idx="49">
                  <c:v>1</c:v>
                </c:pt>
                <c:pt idx="50">
                  <c:v>1.6</c:v>
                </c:pt>
                <c:pt idx="51">
                  <c:v>3.6</c:v>
                </c:pt>
                <c:pt idx="52">
                  <c:v>4.7</c:v>
                </c:pt>
                <c:pt idx="53">
                  <c:v>3.4</c:v>
                </c:pt>
                <c:pt idx="54">
                  <c:v>2</c:v>
                </c:pt>
                <c:pt idx="55">
                  <c:v>2</c:v>
                </c:pt>
                <c:pt idx="56">
                  <c:v>2.2999999999999998</c:v>
                </c:pt>
                <c:pt idx="57">
                  <c:v>3.3</c:v>
                </c:pt>
                <c:pt idx="58">
                  <c:v>4</c:v>
                </c:pt>
                <c:pt idx="59">
                  <c:v>4.3</c:v>
                </c:pt>
                <c:pt idx="60">
                  <c:v>4.0999999999999996</c:v>
                </c:pt>
                <c:pt idx="61">
                  <c:v>2.9</c:v>
                </c:pt>
                <c:pt idx="62">
                  <c:v>4.0999999999999996</c:v>
                </c:pt>
                <c:pt idx="63">
                  <c:v>2.2999999999999998</c:v>
                </c:pt>
                <c:pt idx="64">
                  <c:v>3.6</c:v>
                </c:pt>
                <c:pt idx="65">
                  <c:v>5</c:v>
                </c:pt>
                <c:pt idx="66">
                  <c:v>3.8</c:v>
                </c:pt>
                <c:pt idx="67">
                  <c:v>2.5</c:v>
                </c:pt>
                <c:pt idx="68">
                  <c:v>5.7</c:v>
                </c:pt>
                <c:pt idx="69">
                  <c:v>5.3</c:v>
                </c:pt>
                <c:pt idx="70">
                  <c:v>4.8</c:v>
                </c:pt>
                <c:pt idx="71">
                  <c:v>2.2999999999999998</c:v>
                </c:pt>
                <c:pt idx="72">
                  <c:v>3.3</c:v>
                </c:pt>
                <c:pt idx="73">
                  <c:v>3.7</c:v>
                </c:pt>
                <c:pt idx="74">
                  <c:v>4.2</c:v>
                </c:pt>
                <c:pt idx="75">
                  <c:v>6.7</c:v>
                </c:pt>
                <c:pt idx="76">
                  <c:v>6.9</c:v>
                </c:pt>
                <c:pt idx="77">
                  <c:v>6.9</c:v>
                </c:pt>
                <c:pt idx="78">
                  <c:v>3.5</c:v>
                </c:pt>
                <c:pt idx="79">
                  <c:v>6.1</c:v>
                </c:pt>
                <c:pt idx="80">
                  <c:v>4.3</c:v>
                </c:pt>
                <c:pt idx="81">
                  <c:v>4.0999999999999996</c:v>
                </c:pt>
                <c:pt idx="82">
                  <c:v>5</c:v>
                </c:pt>
                <c:pt idx="83">
                  <c:v>10.8</c:v>
                </c:pt>
                <c:pt idx="84">
                  <c:v>7.1</c:v>
                </c:pt>
                <c:pt idx="85">
                  <c:v>5.3</c:v>
                </c:pt>
                <c:pt idx="86">
                  <c:v>6</c:v>
                </c:pt>
                <c:pt idx="87">
                  <c:v>5.0999999999999996</c:v>
                </c:pt>
                <c:pt idx="88">
                  <c:v>3.3</c:v>
                </c:pt>
                <c:pt idx="89">
                  <c:v>5.2</c:v>
                </c:pt>
                <c:pt idx="90">
                  <c:v>6.5</c:v>
                </c:pt>
                <c:pt idx="91">
                  <c:v>3.3</c:v>
                </c:pt>
                <c:pt idx="92">
                  <c:v>4.9000000000000004</c:v>
                </c:pt>
                <c:pt idx="93">
                  <c:v>6.4</c:v>
                </c:pt>
                <c:pt idx="94">
                  <c:v>4.7</c:v>
                </c:pt>
                <c:pt idx="95">
                  <c:v>4.9000000000000004</c:v>
                </c:pt>
                <c:pt idx="96">
                  <c:v>7.9</c:v>
                </c:pt>
                <c:pt idx="97">
                  <c:v>8.5</c:v>
                </c:pt>
                <c:pt idx="98">
                  <c:v>5.9</c:v>
                </c:pt>
                <c:pt idx="99">
                  <c:v>7.4</c:v>
                </c:pt>
                <c:pt idx="100">
                  <c:v>5.4</c:v>
                </c:pt>
                <c:pt idx="101">
                  <c:v>5.5</c:v>
                </c:pt>
                <c:pt idx="102">
                  <c:v>9.6</c:v>
                </c:pt>
                <c:pt idx="103">
                  <c:v>11.3</c:v>
                </c:pt>
                <c:pt idx="104">
                  <c:v>11.7</c:v>
                </c:pt>
                <c:pt idx="105">
                  <c:v>9.8000000000000007</c:v>
                </c:pt>
                <c:pt idx="106">
                  <c:v>7.9</c:v>
                </c:pt>
                <c:pt idx="107">
                  <c:v>10</c:v>
                </c:pt>
                <c:pt idx="108">
                  <c:v>9.4</c:v>
                </c:pt>
                <c:pt idx="109">
                  <c:v>9.1999999999999993</c:v>
                </c:pt>
                <c:pt idx="110">
                  <c:v>11.4</c:v>
                </c:pt>
                <c:pt idx="111">
                  <c:v>10.3</c:v>
                </c:pt>
                <c:pt idx="112">
                  <c:v>10.7</c:v>
                </c:pt>
                <c:pt idx="113">
                  <c:v>9.4</c:v>
                </c:pt>
                <c:pt idx="114">
                  <c:v>8.6</c:v>
                </c:pt>
                <c:pt idx="115">
                  <c:v>10.9</c:v>
                </c:pt>
                <c:pt idx="116">
                  <c:v>13.3</c:v>
                </c:pt>
                <c:pt idx="117">
                  <c:v>12.2</c:v>
                </c:pt>
                <c:pt idx="118">
                  <c:v>8.9</c:v>
                </c:pt>
                <c:pt idx="119">
                  <c:v>12.2</c:v>
                </c:pt>
                <c:pt idx="120">
                  <c:v>13.5</c:v>
                </c:pt>
                <c:pt idx="121">
                  <c:v>12.1</c:v>
                </c:pt>
                <c:pt idx="122">
                  <c:v>16.7</c:v>
                </c:pt>
                <c:pt idx="123">
                  <c:v>16.899999999999999</c:v>
                </c:pt>
                <c:pt idx="124">
                  <c:v>18.399999999999999</c:v>
                </c:pt>
                <c:pt idx="125">
                  <c:v>18.2</c:v>
                </c:pt>
                <c:pt idx="126">
                  <c:v>20.100000000000001</c:v>
                </c:pt>
                <c:pt idx="127">
                  <c:v>18</c:v>
                </c:pt>
                <c:pt idx="128">
                  <c:v>15.9</c:v>
                </c:pt>
                <c:pt idx="129">
                  <c:v>13.4</c:v>
                </c:pt>
                <c:pt idx="130">
                  <c:v>18.399999999999999</c:v>
                </c:pt>
                <c:pt idx="131">
                  <c:v>17.3</c:v>
                </c:pt>
                <c:pt idx="132">
                  <c:v>18.600000000000001</c:v>
                </c:pt>
                <c:pt idx="133">
                  <c:v>18.5</c:v>
                </c:pt>
                <c:pt idx="134">
                  <c:v>17.399999999999999</c:v>
                </c:pt>
                <c:pt idx="135">
                  <c:v>20.3</c:v>
                </c:pt>
                <c:pt idx="136">
                  <c:v>16.399999999999999</c:v>
                </c:pt>
                <c:pt idx="137">
                  <c:v>19.600000000000001</c:v>
                </c:pt>
                <c:pt idx="138">
                  <c:v>15.5</c:v>
                </c:pt>
                <c:pt idx="139">
                  <c:v>18.399999999999999</c:v>
                </c:pt>
                <c:pt idx="140">
                  <c:v>20</c:v>
                </c:pt>
                <c:pt idx="141">
                  <c:v>27</c:v>
                </c:pt>
                <c:pt idx="142">
                  <c:v>27.96</c:v>
                </c:pt>
                <c:pt idx="143">
                  <c:v>32.840000000000003</c:v>
                </c:pt>
                <c:pt idx="144">
                  <c:v>33.9</c:v>
                </c:pt>
                <c:pt idx="145">
                  <c:v>25</c:v>
                </c:pt>
                <c:pt idx="146">
                  <c:v>30.8</c:v>
                </c:pt>
                <c:pt idx="147">
                  <c:v>27.4</c:v>
                </c:pt>
                <c:pt idx="148">
                  <c:v>25.1</c:v>
                </c:pt>
                <c:pt idx="149">
                  <c:v>25.1</c:v>
                </c:pt>
                <c:pt idx="150">
                  <c:v>25.1</c:v>
                </c:pt>
                <c:pt idx="151">
                  <c:v>25.8</c:v>
                </c:pt>
                <c:pt idx="152">
                  <c:v>29.1</c:v>
                </c:pt>
                <c:pt idx="153">
                  <c:v>30</c:v>
                </c:pt>
                <c:pt idx="154">
                  <c:v>37</c:v>
                </c:pt>
                <c:pt idx="155">
                  <c:v>37.6</c:v>
                </c:pt>
                <c:pt idx="156">
                  <c:v>40.5</c:v>
                </c:pt>
                <c:pt idx="157">
                  <c:v>41.6</c:v>
                </c:pt>
                <c:pt idx="158">
                  <c:v>34.200000000000003</c:v>
                </c:pt>
                <c:pt idx="159">
                  <c:v>31.2</c:v>
                </c:pt>
                <c:pt idx="160">
                  <c:v>35.200000000000003</c:v>
                </c:pt>
                <c:pt idx="161">
                  <c:v>37.700000000000003</c:v>
                </c:pt>
                <c:pt idx="162">
                  <c:v>37.9</c:v>
                </c:pt>
                <c:pt idx="163">
                  <c:v>39.1</c:v>
                </c:pt>
                <c:pt idx="164">
                  <c:v>39.4</c:v>
                </c:pt>
                <c:pt idx="165">
                  <c:v>44.1</c:v>
                </c:pt>
                <c:pt idx="166">
                  <c:v>38.700000000000003</c:v>
                </c:pt>
                <c:pt idx="167">
                  <c:v>34.299999999999997</c:v>
                </c:pt>
                <c:pt idx="168">
                  <c:v>42</c:v>
                </c:pt>
                <c:pt idx="169">
                  <c:v>40.200000000000003</c:v>
                </c:pt>
                <c:pt idx="170">
                  <c:v>41.4</c:v>
                </c:pt>
                <c:pt idx="171">
                  <c:v>47.1</c:v>
                </c:pt>
                <c:pt idx="172">
                  <c:v>36.700000000000003</c:v>
                </c:pt>
                <c:pt idx="173">
                  <c:v>49.1</c:v>
                </c:pt>
                <c:pt idx="174">
                  <c:v>47.9</c:v>
                </c:pt>
                <c:pt idx="175">
                  <c:v>49.1</c:v>
                </c:pt>
                <c:pt idx="176">
                  <c:v>48.8</c:v>
                </c:pt>
                <c:pt idx="177">
                  <c:v>53</c:v>
                </c:pt>
                <c:pt idx="178">
                  <c:v>54.2</c:v>
                </c:pt>
                <c:pt idx="179">
                  <c:v>56.1</c:v>
                </c:pt>
                <c:pt idx="180">
                  <c:v>54.9</c:v>
                </c:pt>
                <c:pt idx="181">
                  <c:v>54.9</c:v>
                </c:pt>
                <c:pt idx="182">
                  <c:v>49.7</c:v>
                </c:pt>
                <c:pt idx="183">
                  <c:v>47.8</c:v>
                </c:pt>
                <c:pt idx="184">
                  <c:v>47.4</c:v>
                </c:pt>
                <c:pt idx="185">
                  <c:v>55.1</c:v>
                </c:pt>
                <c:pt idx="186">
                  <c:v>57.9</c:v>
                </c:pt>
                <c:pt idx="187">
                  <c:v>51.8</c:v>
                </c:pt>
                <c:pt idx="188">
                  <c:v>48.1</c:v>
                </c:pt>
                <c:pt idx="189">
                  <c:v>45.1</c:v>
                </c:pt>
                <c:pt idx="190">
                  <c:v>45.7</c:v>
                </c:pt>
                <c:pt idx="191">
                  <c:v>51.4</c:v>
                </c:pt>
                <c:pt idx="192">
                  <c:v>51.2</c:v>
                </c:pt>
                <c:pt idx="193">
                  <c:v>56.1</c:v>
                </c:pt>
                <c:pt idx="194">
                  <c:v>60.7</c:v>
                </c:pt>
                <c:pt idx="195">
                  <c:v>60.3</c:v>
                </c:pt>
                <c:pt idx="196">
                  <c:v>63.1</c:v>
                </c:pt>
                <c:pt idx="197">
                  <c:v>62</c:v>
                </c:pt>
                <c:pt idx="198">
                  <c:v>56.1</c:v>
                </c:pt>
                <c:pt idx="199">
                  <c:v>75</c:v>
                </c:pt>
                <c:pt idx="200">
                  <c:v>68.400000000000006</c:v>
                </c:pt>
                <c:pt idx="201">
                  <c:v>58.1</c:v>
                </c:pt>
                <c:pt idx="202">
                  <c:v>66.400000000000006</c:v>
                </c:pt>
                <c:pt idx="203">
                  <c:v>58.6</c:v>
                </c:pt>
                <c:pt idx="204">
                  <c:v>59.7</c:v>
                </c:pt>
                <c:pt idx="205">
                  <c:v>63.5</c:v>
                </c:pt>
                <c:pt idx="206">
                  <c:v>71.3</c:v>
                </c:pt>
                <c:pt idx="207">
                  <c:v>66.8</c:v>
                </c:pt>
                <c:pt idx="208">
                  <c:v>69.2</c:v>
                </c:pt>
                <c:pt idx="209">
                  <c:v>62.6</c:v>
                </c:pt>
                <c:pt idx="210">
                  <c:v>59.7</c:v>
                </c:pt>
                <c:pt idx="211">
                  <c:v>67.2</c:v>
                </c:pt>
                <c:pt idx="212">
                  <c:v>74.5</c:v>
                </c:pt>
                <c:pt idx="213">
                  <c:v>84.4</c:v>
                </c:pt>
                <c:pt idx="214">
                  <c:v>76.7</c:v>
                </c:pt>
                <c:pt idx="215">
                  <c:v>65.599999999999994</c:v>
                </c:pt>
                <c:pt idx="216">
                  <c:v>77.900000000000006</c:v>
                </c:pt>
                <c:pt idx="217">
                  <c:v>78.599999999999994</c:v>
                </c:pt>
                <c:pt idx="218">
                  <c:v>70.099999999999994</c:v>
                </c:pt>
                <c:pt idx="219">
                  <c:v>93</c:v>
                </c:pt>
                <c:pt idx="220">
                  <c:v>85.4</c:v>
                </c:pt>
                <c:pt idx="221">
                  <c:v>82.2</c:v>
                </c:pt>
                <c:pt idx="222">
                  <c:v>77.7</c:v>
                </c:pt>
                <c:pt idx="223">
                  <c:v>80</c:v>
                </c:pt>
                <c:pt idx="224">
                  <c:v>89.1</c:v>
                </c:pt>
                <c:pt idx="225">
                  <c:v>93.1</c:v>
                </c:pt>
                <c:pt idx="226">
                  <c:v>90.1</c:v>
                </c:pt>
                <c:pt idx="227">
                  <c:v>85</c:v>
                </c:pt>
                <c:pt idx="228">
                  <c:v>77.7</c:v>
                </c:pt>
                <c:pt idx="229">
                  <c:v>80.3</c:v>
                </c:pt>
                <c:pt idx="230">
                  <c:v>92.8</c:v>
                </c:pt>
                <c:pt idx="231">
                  <c:v>106.4</c:v>
                </c:pt>
                <c:pt idx="232">
                  <c:v>107.8</c:v>
                </c:pt>
                <c:pt idx="233">
                  <c:v>97.4</c:v>
                </c:pt>
                <c:pt idx="234">
                  <c:v>97.5</c:v>
                </c:pt>
                <c:pt idx="235">
                  <c:v>101.3</c:v>
                </c:pt>
                <c:pt idx="236">
                  <c:v>98.4</c:v>
                </c:pt>
                <c:pt idx="237">
                  <c:v>99.6</c:v>
                </c:pt>
                <c:pt idx="238">
                  <c:v>114.8</c:v>
                </c:pt>
                <c:pt idx="239">
                  <c:v>99.5</c:v>
                </c:pt>
                <c:pt idx="240">
                  <c:v>107.2</c:v>
                </c:pt>
                <c:pt idx="241">
                  <c:v>118.5</c:v>
                </c:pt>
                <c:pt idx="242">
                  <c:v>117.8</c:v>
                </c:pt>
                <c:pt idx="243">
                  <c:v>101.7</c:v>
                </c:pt>
                <c:pt idx="244">
                  <c:v>94.5</c:v>
                </c:pt>
                <c:pt idx="245">
                  <c:v>120.1</c:v>
                </c:pt>
                <c:pt idx="246">
                  <c:v>138.4</c:v>
                </c:pt>
                <c:pt idx="247">
                  <c:v>133.1</c:v>
                </c:pt>
                <c:pt idx="248">
                  <c:v>125.8</c:v>
                </c:pt>
                <c:pt idx="249">
                  <c:v>137.19999999999999</c:v>
                </c:pt>
                <c:pt idx="250">
                  <c:v>151.30000000000001</c:v>
                </c:pt>
                <c:pt idx="251">
                  <c:v>145.6</c:v>
                </c:pt>
                <c:pt idx="252">
                  <c:v>143.69999999999999</c:v>
                </c:pt>
                <c:pt idx="253">
                  <c:v>130.6</c:v>
                </c:pt>
                <c:pt idx="254">
                  <c:v>126.7</c:v>
                </c:pt>
                <c:pt idx="255">
                  <c:v>143.69999999999999</c:v>
                </c:pt>
                <c:pt idx="256">
                  <c:v>139</c:v>
                </c:pt>
                <c:pt idx="257">
                  <c:v>144.80000000000001</c:v>
                </c:pt>
                <c:pt idx="258">
                  <c:v>145.30000000000001</c:v>
                </c:pt>
                <c:pt idx="259">
                  <c:v>147.30000000000001</c:v>
                </c:pt>
                <c:pt idx="260">
                  <c:v>133.4</c:v>
                </c:pt>
                <c:pt idx="261">
                  <c:v>136.19999999999999</c:v>
                </c:pt>
                <c:pt idx="262">
                  <c:v>144.80000000000001</c:v>
                </c:pt>
                <c:pt idx="263">
                  <c:v>146.19999999999999</c:v>
                </c:pt>
                <c:pt idx="264">
                  <c:v>160.80000000000001</c:v>
                </c:pt>
                <c:pt idx="265">
                  <c:v>164.5</c:v>
                </c:pt>
                <c:pt idx="266">
                  <c:v>154.80000000000001</c:v>
                </c:pt>
                <c:pt idx="267">
                  <c:v>169.1</c:v>
                </c:pt>
                <c:pt idx="268">
                  <c:v>167.2</c:v>
                </c:pt>
                <c:pt idx="269">
                  <c:v>184.9</c:v>
                </c:pt>
                <c:pt idx="270">
                  <c:v>178.6</c:v>
                </c:pt>
                <c:pt idx="271">
                  <c:v>166.2</c:v>
                </c:pt>
                <c:pt idx="272">
                  <c:v>183.3</c:v>
                </c:pt>
                <c:pt idx="273">
                  <c:v>179.5</c:v>
                </c:pt>
                <c:pt idx="274">
                  <c:v>172.6</c:v>
                </c:pt>
                <c:pt idx="275">
                  <c:v>178.9</c:v>
                </c:pt>
                <c:pt idx="276">
                  <c:v>177.3</c:v>
                </c:pt>
                <c:pt idx="277">
                  <c:v>191.3</c:v>
                </c:pt>
                <c:pt idx="278">
                  <c:v>197</c:v>
                </c:pt>
                <c:pt idx="279">
                  <c:v>181.1</c:v>
                </c:pt>
                <c:pt idx="280">
                  <c:v>196.3</c:v>
                </c:pt>
                <c:pt idx="281">
                  <c:v>191.4</c:v>
                </c:pt>
                <c:pt idx="282">
                  <c:v>168.9</c:v>
                </c:pt>
                <c:pt idx="283">
                  <c:v>185.3</c:v>
                </c:pt>
                <c:pt idx="284">
                  <c:v>188.7</c:v>
                </c:pt>
                <c:pt idx="285">
                  <c:v>191.1</c:v>
                </c:pt>
                <c:pt idx="286">
                  <c:v>184.1</c:v>
                </c:pt>
                <c:pt idx="287">
                  <c:v>186.6</c:v>
                </c:pt>
                <c:pt idx="288">
                  <c:v>182.2</c:v>
                </c:pt>
                <c:pt idx="289">
                  <c:v>184.4</c:v>
                </c:pt>
                <c:pt idx="290">
                  <c:v>188.1</c:v>
                </c:pt>
                <c:pt idx="291">
                  <c:v>196.1</c:v>
                </c:pt>
                <c:pt idx="292">
                  <c:v>190.3</c:v>
                </c:pt>
                <c:pt idx="293">
                  <c:v>198.9</c:v>
                </c:pt>
                <c:pt idx="294">
                  <c:v>202.2</c:v>
                </c:pt>
                <c:pt idx="295">
                  <c:v>199.9</c:v>
                </c:pt>
                <c:pt idx="296">
                  <c:v>186.8</c:v>
                </c:pt>
                <c:pt idx="297">
                  <c:v>191.5</c:v>
                </c:pt>
                <c:pt idx="298">
                  <c:v>201.2</c:v>
                </c:pt>
                <c:pt idx="299">
                  <c:v>186.3</c:v>
                </c:pt>
                <c:pt idx="300">
                  <c:v>189.5</c:v>
                </c:pt>
                <c:pt idx="301">
                  <c:v>179.9</c:v>
                </c:pt>
                <c:pt idx="302">
                  <c:v>179.6</c:v>
                </c:pt>
                <c:pt idx="303">
                  <c:v>177.9</c:v>
                </c:pt>
                <c:pt idx="304">
                  <c:v>179.5</c:v>
                </c:pt>
                <c:pt idx="305">
                  <c:v>160.5</c:v>
                </c:pt>
                <c:pt idx="306">
                  <c:v>157.6</c:v>
                </c:pt>
                <c:pt idx="307">
                  <c:v>163.19999999999999</c:v>
                </c:pt>
                <c:pt idx="308">
                  <c:v>168.5</c:v>
                </c:pt>
                <c:pt idx="309">
                  <c:v>165.2</c:v>
                </c:pt>
                <c:pt idx="310">
                  <c:v>173</c:v>
                </c:pt>
                <c:pt idx="311">
                  <c:v>153.5</c:v>
                </c:pt>
                <c:pt idx="312">
                  <c:v>157</c:v>
                </c:pt>
                <c:pt idx="313">
                  <c:v>157.30000000000001</c:v>
                </c:pt>
                <c:pt idx="314">
                  <c:v>159.80000000000001</c:v>
                </c:pt>
                <c:pt idx="315">
                  <c:v>161.30000000000001</c:v>
                </c:pt>
                <c:pt idx="316">
                  <c:v>154.69999999999999</c:v>
                </c:pt>
                <c:pt idx="317">
                  <c:v>154.6</c:v>
                </c:pt>
                <c:pt idx="318">
                  <c:v>156</c:v>
                </c:pt>
                <c:pt idx="319">
                  <c:v>144.9</c:v>
                </c:pt>
                <c:pt idx="320">
                  <c:v>121.1</c:v>
                </c:pt>
                <c:pt idx="321">
                  <c:v>128.69999999999999</c:v>
                </c:pt>
                <c:pt idx="322">
                  <c:v>134.4</c:v>
                </c:pt>
                <c:pt idx="323">
                  <c:v>131.19999999999999</c:v>
                </c:pt>
                <c:pt idx="324">
                  <c:v>127.9</c:v>
                </c:pt>
                <c:pt idx="325">
                  <c:v>129.1</c:v>
                </c:pt>
                <c:pt idx="326">
                  <c:v>126.1</c:v>
                </c:pt>
                <c:pt idx="327">
                  <c:v>129.1</c:v>
                </c:pt>
                <c:pt idx="328">
                  <c:v>136.80000000000001</c:v>
                </c:pt>
                <c:pt idx="329">
                  <c:v>119.8</c:v>
                </c:pt>
                <c:pt idx="330">
                  <c:v>102.1</c:v>
                </c:pt>
                <c:pt idx="331">
                  <c:v>98.8</c:v>
                </c:pt>
                <c:pt idx="332">
                  <c:v>104.7</c:v>
                </c:pt>
                <c:pt idx="333">
                  <c:v>125.6</c:v>
                </c:pt>
                <c:pt idx="334">
                  <c:v>119.8</c:v>
                </c:pt>
                <c:pt idx="335">
                  <c:v>108.16</c:v>
                </c:pt>
                <c:pt idx="336">
                  <c:v>111.44</c:v>
                </c:pt>
                <c:pt idx="337">
                  <c:v>95.2</c:v>
                </c:pt>
                <c:pt idx="338">
                  <c:v>103.8</c:v>
                </c:pt>
                <c:pt idx="339">
                  <c:v>98.6</c:v>
                </c:pt>
                <c:pt idx="340">
                  <c:v>92.7</c:v>
                </c:pt>
                <c:pt idx="341">
                  <c:v>96.2</c:v>
                </c:pt>
                <c:pt idx="342">
                  <c:v>105.1</c:v>
                </c:pt>
                <c:pt idx="343">
                  <c:v>96.7</c:v>
                </c:pt>
                <c:pt idx="344">
                  <c:v>87.1</c:v>
                </c:pt>
                <c:pt idx="345">
                  <c:v>96.3</c:v>
                </c:pt>
                <c:pt idx="346">
                  <c:v>84</c:v>
                </c:pt>
                <c:pt idx="347">
                  <c:v>72.7</c:v>
                </c:pt>
                <c:pt idx="348">
                  <c:v>80.8</c:v>
                </c:pt>
                <c:pt idx="349">
                  <c:v>81.099999999999994</c:v>
                </c:pt>
                <c:pt idx="350">
                  <c:v>81</c:v>
                </c:pt>
                <c:pt idx="351">
                  <c:v>92.7</c:v>
                </c:pt>
                <c:pt idx="352">
                  <c:v>72.5</c:v>
                </c:pt>
                <c:pt idx="353">
                  <c:v>76</c:v>
                </c:pt>
                <c:pt idx="354">
                  <c:v>76.900000000000006</c:v>
                </c:pt>
                <c:pt idx="355">
                  <c:v>76.599999999999994</c:v>
                </c:pt>
                <c:pt idx="356">
                  <c:v>75.8</c:v>
                </c:pt>
                <c:pt idx="357">
                  <c:v>81.599999999999994</c:v>
                </c:pt>
                <c:pt idx="358">
                  <c:v>70.8</c:v>
                </c:pt>
                <c:pt idx="359">
                  <c:v>72.900000000000006</c:v>
                </c:pt>
                <c:pt idx="360">
                  <c:v>69.2</c:v>
                </c:pt>
                <c:pt idx="361">
                  <c:v>69.900000000000006</c:v>
                </c:pt>
                <c:pt idx="362">
                  <c:v>65.3</c:v>
                </c:pt>
                <c:pt idx="363">
                  <c:v>68.7</c:v>
                </c:pt>
                <c:pt idx="364">
                  <c:v>72.599999999999994</c:v>
                </c:pt>
                <c:pt idx="365">
                  <c:v>63.7</c:v>
                </c:pt>
                <c:pt idx="366">
                  <c:v>57.5</c:v>
                </c:pt>
                <c:pt idx="367">
                  <c:v>59.2</c:v>
                </c:pt>
                <c:pt idx="368">
                  <c:v>56.8</c:v>
                </c:pt>
                <c:pt idx="369">
                  <c:v>63.4</c:v>
                </c:pt>
                <c:pt idx="370">
                  <c:v>65.400000000000006</c:v>
                </c:pt>
                <c:pt idx="371">
                  <c:v>57</c:v>
                </c:pt>
                <c:pt idx="372">
                  <c:v>62.7</c:v>
                </c:pt>
                <c:pt idx="373">
                  <c:v>73</c:v>
                </c:pt>
                <c:pt idx="374">
                  <c:v>63</c:v>
                </c:pt>
                <c:pt idx="375">
                  <c:v>56</c:v>
                </c:pt>
                <c:pt idx="376">
                  <c:v>60.2</c:v>
                </c:pt>
                <c:pt idx="377">
                  <c:v>66.400000000000006</c:v>
                </c:pt>
                <c:pt idx="378">
                  <c:v>57.1</c:v>
                </c:pt>
                <c:pt idx="379">
                  <c:v>55</c:v>
                </c:pt>
                <c:pt idx="380">
                  <c:v>52.6</c:v>
                </c:pt>
                <c:pt idx="381">
                  <c:v>48.5</c:v>
                </c:pt>
                <c:pt idx="382">
                  <c:v>52.9</c:v>
                </c:pt>
                <c:pt idx="383">
                  <c:v>55.9</c:v>
                </c:pt>
                <c:pt idx="384">
                  <c:v>58.6</c:v>
                </c:pt>
                <c:pt idx="385">
                  <c:v>57.9</c:v>
                </c:pt>
                <c:pt idx="386">
                  <c:v>54.5</c:v>
                </c:pt>
                <c:pt idx="387">
                  <c:v>59.8</c:v>
                </c:pt>
                <c:pt idx="388">
                  <c:v>60.1</c:v>
                </c:pt>
                <c:pt idx="389">
                  <c:v>54</c:v>
                </c:pt>
                <c:pt idx="390">
                  <c:v>60.7</c:v>
                </c:pt>
                <c:pt idx="391">
                  <c:v>59.4</c:v>
                </c:pt>
                <c:pt idx="392">
                  <c:v>55.3</c:v>
                </c:pt>
                <c:pt idx="393">
                  <c:v>49.6</c:v>
                </c:pt>
                <c:pt idx="394">
                  <c:v>53.4</c:v>
                </c:pt>
                <c:pt idx="395">
                  <c:v>56</c:v>
                </c:pt>
                <c:pt idx="396">
                  <c:v>50.5</c:v>
                </c:pt>
                <c:pt idx="397" formatCode="0.00E+00">
                  <c:v>49.5</c:v>
                </c:pt>
                <c:pt idx="398">
                  <c:v>42.6</c:v>
                </c:pt>
                <c:pt idx="399">
                  <c:v>49.8</c:v>
                </c:pt>
                <c:pt idx="400">
                  <c:v>46.4</c:v>
                </c:pt>
                <c:pt idx="401">
                  <c:v>44.1</c:v>
                </c:pt>
                <c:pt idx="402">
                  <c:v>45.9</c:v>
                </c:pt>
                <c:pt idx="403">
                  <c:v>48.4</c:v>
                </c:pt>
                <c:pt idx="404">
                  <c:v>39.9</c:v>
                </c:pt>
                <c:pt idx="405">
                  <c:v>47.6</c:v>
                </c:pt>
                <c:pt idx="406">
                  <c:v>30.4</c:v>
                </c:pt>
                <c:pt idx="407">
                  <c:v>38.1</c:v>
                </c:pt>
                <c:pt idx="408">
                  <c:v>42.7</c:v>
                </c:pt>
                <c:pt idx="409">
                  <c:v>40.5</c:v>
                </c:pt>
                <c:pt idx="410">
                  <c:v>38.799999999999997</c:v>
                </c:pt>
                <c:pt idx="411">
                  <c:v>40.299999999999997</c:v>
                </c:pt>
                <c:pt idx="412">
                  <c:v>34</c:v>
                </c:pt>
                <c:pt idx="413">
                  <c:v>39.1</c:v>
                </c:pt>
                <c:pt idx="414">
                  <c:v>44.1</c:v>
                </c:pt>
                <c:pt idx="415">
                  <c:v>32.5</c:v>
                </c:pt>
                <c:pt idx="416">
                  <c:v>45.4</c:v>
                </c:pt>
                <c:pt idx="417">
                  <c:v>45.3</c:v>
                </c:pt>
                <c:pt idx="418">
                  <c:v>35.9</c:v>
                </c:pt>
                <c:pt idx="419" formatCode="0.00E+00">
                  <c:v>43.8</c:v>
                </c:pt>
                <c:pt idx="420">
                  <c:v>39.200000000000003</c:v>
                </c:pt>
                <c:pt idx="421">
                  <c:v>33.200000000000003</c:v>
                </c:pt>
                <c:pt idx="422">
                  <c:v>27.5</c:v>
                </c:pt>
                <c:pt idx="423">
                  <c:v>25.2</c:v>
                </c:pt>
                <c:pt idx="424">
                  <c:v>26.5</c:v>
                </c:pt>
                <c:pt idx="425">
                  <c:v>24.5</c:v>
                </c:pt>
                <c:pt idx="426">
                  <c:v>28.6</c:v>
                </c:pt>
                <c:pt idx="427">
                  <c:v>28.8</c:v>
                </c:pt>
                <c:pt idx="428">
                  <c:v>27.8</c:v>
                </c:pt>
                <c:pt idx="429">
                  <c:v>32.299999999999997</c:v>
                </c:pt>
                <c:pt idx="430">
                  <c:v>30.3</c:v>
                </c:pt>
                <c:pt idx="431">
                  <c:v>23.4</c:v>
                </c:pt>
                <c:pt idx="432">
                  <c:v>24.4</c:v>
                </c:pt>
                <c:pt idx="433">
                  <c:v>26.4</c:v>
                </c:pt>
                <c:pt idx="434">
                  <c:v>21.3</c:v>
                </c:pt>
                <c:pt idx="435">
                  <c:v>27.2</c:v>
                </c:pt>
                <c:pt idx="436">
                  <c:v>20.3</c:v>
                </c:pt>
                <c:pt idx="437">
                  <c:v>14.9</c:v>
                </c:pt>
                <c:pt idx="438">
                  <c:v>17.899999999999999</c:v>
                </c:pt>
                <c:pt idx="439">
                  <c:v>17.899999999999999</c:v>
                </c:pt>
                <c:pt idx="440">
                  <c:v>14.5</c:v>
                </c:pt>
                <c:pt idx="441">
                  <c:v>15.3</c:v>
                </c:pt>
                <c:pt idx="442">
                  <c:v>13.5</c:v>
                </c:pt>
                <c:pt idx="443">
                  <c:v>21.6</c:v>
                </c:pt>
                <c:pt idx="444">
                  <c:v>16.899999999999999</c:v>
                </c:pt>
                <c:pt idx="445">
                  <c:v>18.399999999999999</c:v>
                </c:pt>
                <c:pt idx="446">
                  <c:v>17.600000000000001</c:v>
                </c:pt>
                <c:pt idx="447">
                  <c:v>15.7</c:v>
                </c:pt>
                <c:pt idx="448">
                  <c:v>9.1999999999999993</c:v>
                </c:pt>
                <c:pt idx="449">
                  <c:v>12.6</c:v>
                </c:pt>
                <c:pt idx="450">
                  <c:v>14</c:v>
                </c:pt>
                <c:pt idx="451">
                  <c:v>14.3</c:v>
                </c:pt>
                <c:pt idx="452">
                  <c:v>14.4</c:v>
                </c:pt>
                <c:pt idx="453">
                  <c:v>12.7</c:v>
                </c:pt>
                <c:pt idx="454">
                  <c:v>12.9</c:v>
                </c:pt>
                <c:pt idx="455">
                  <c:v>12.3</c:v>
                </c:pt>
                <c:pt idx="456">
                  <c:v>7.5</c:v>
                </c:pt>
                <c:pt idx="457">
                  <c:v>11</c:v>
                </c:pt>
                <c:pt idx="458">
                  <c:v>11.9</c:v>
                </c:pt>
                <c:pt idx="459">
                  <c:v>12.5</c:v>
                </c:pt>
                <c:pt idx="460">
                  <c:v>9</c:v>
                </c:pt>
                <c:pt idx="461">
                  <c:v>7.8</c:v>
                </c:pt>
                <c:pt idx="462">
                  <c:v>5.9</c:v>
                </c:pt>
                <c:pt idx="463">
                  <c:v>9.5</c:v>
                </c:pt>
                <c:pt idx="464">
                  <c:v>10.9</c:v>
                </c:pt>
                <c:pt idx="465">
                  <c:v>6.3</c:v>
                </c:pt>
                <c:pt idx="466">
                  <c:v>7.9</c:v>
                </c:pt>
                <c:pt idx="467">
                  <c:v>10</c:v>
                </c:pt>
                <c:pt idx="468">
                  <c:v>8.8000000000000007</c:v>
                </c:pt>
                <c:pt idx="469">
                  <c:v>5.4</c:v>
                </c:pt>
                <c:pt idx="470">
                  <c:v>5.2</c:v>
                </c:pt>
                <c:pt idx="471">
                  <c:v>8.3000000000000007</c:v>
                </c:pt>
                <c:pt idx="472">
                  <c:v>8.1</c:v>
                </c:pt>
                <c:pt idx="473">
                  <c:v>7.5</c:v>
                </c:pt>
                <c:pt idx="474">
                  <c:v>7.7</c:v>
                </c:pt>
                <c:pt idx="475">
                  <c:v>2.4</c:v>
                </c:pt>
                <c:pt idx="476">
                  <c:v>7.1</c:v>
                </c:pt>
                <c:pt idx="477">
                  <c:v>4.7</c:v>
                </c:pt>
                <c:pt idx="478">
                  <c:v>11.8</c:v>
                </c:pt>
                <c:pt idx="479">
                  <c:v>23.7</c:v>
                </c:pt>
                <c:pt idx="480">
                  <c:v>8.6999999999999993</c:v>
                </c:pt>
                <c:pt idx="481">
                  <c:v>7.7</c:v>
                </c:pt>
                <c:pt idx="482">
                  <c:v>6.1</c:v>
                </c:pt>
                <c:pt idx="483">
                  <c:v>4.3</c:v>
                </c:pt>
                <c:pt idx="484">
                  <c:v>4.0999999999999996</c:v>
                </c:pt>
                <c:pt idx="485">
                  <c:v>2.2999999999999998</c:v>
                </c:pt>
                <c:pt idx="486">
                  <c:v>3.9</c:v>
                </c:pt>
                <c:pt idx="487">
                  <c:v>6</c:v>
                </c:pt>
                <c:pt idx="488">
                  <c:v>5.7</c:v>
                </c:pt>
                <c:pt idx="489">
                  <c:v>4.7</c:v>
                </c:pt>
                <c:pt idx="490">
                  <c:v>4.3</c:v>
                </c:pt>
                <c:pt idx="491">
                  <c:v>4.7</c:v>
                </c:pt>
                <c:pt idx="492">
                  <c:v>3.7</c:v>
                </c:pt>
                <c:pt idx="493" formatCode="0.00E+00">
                  <c:v>3</c:v>
                </c:pt>
                <c:pt idx="494">
                  <c:v>2.7</c:v>
                </c:pt>
                <c:pt idx="495">
                  <c:v>2.6</c:v>
                </c:pt>
                <c:pt idx="496">
                  <c:v>4</c:v>
                </c:pt>
                <c:pt idx="497">
                  <c:v>3.7</c:v>
                </c:pt>
                <c:pt idx="498">
                  <c:v>3.3</c:v>
                </c:pt>
                <c:pt idx="499">
                  <c:v>4</c:v>
                </c:pt>
                <c:pt idx="500">
                  <c:v>3.4</c:v>
                </c:pt>
                <c:pt idx="501">
                  <c:v>2</c:v>
                </c:pt>
                <c:pt idx="502">
                  <c:v>2.2999999999999998</c:v>
                </c:pt>
                <c:pt idx="503">
                  <c:v>3</c:v>
                </c:pt>
                <c:pt idx="504">
                  <c:v>2.7</c:v>
                </c:pt>
                <c:pt idx="505">
                  <c:v>2</c:v>
                </c:pt>
                <c:pt idx="506">
                  <c:v>2.6</c:v>
                </c:pt>
                <c:pt idx="507">
                  <c:v>3.7</c:v>
                </c:pt>
                <c:pt idx="508">
                  <c:v>3</c:v>
                </c:pt>
                <c:pt idx="509">
                  <c:v>3.6</c:v>
                </c:pt>
                <c:pt idx="510">
                  <c:v>4.4000000000000004</c:v>
                </c:pt>
                <c:pt idx="511">
                  <c:v>2.4</c:v>
                </c:pt>
                <c:pt idx="512">
                  <c:v>1</c:v>
                </c:pt>
                <c:pt idx="513">
                  <c:v>1.3</c:v>
                </c:pt>
                <c:pt idx="514">
                  <c:v>1.7</c:v>
                </c:pt>
                <c:pt idx="515">
                  <c:v>1.3</c:v>
                </c:pt>
                <c:pt idx="516">
                  <c:v>2.2999999999999998</c:v>
                </c:pt>
                <c:pt idx="517">
                  <c:v>3.3</c:v>
                </c:pt>
                <c:pt idx="518">
                  <c:v>3.1</c:v>
                </c:pt>
                <c:pt idx="519">
                  <c:v>1.3</c:v>
                </c:pt>
                <c:pt idx="520">
                  <c:v>2.2999999999999998</c:v>
                </c:pt>
                <c:pt idx="521">
                  <c:v>2.7</c:v>
                </c:pt>
                <c:pt idx="522">
                  <c:v>2</c:v>
                </c:pt>
                <c:pt idx="523">
                  <c:v>1.7</c:v>
                </c:pt>
                <c:pt idx="524">
                  <c:v>1.3</c:v>
                </c:pt>
                <c:pt idx="525">
                  <c:v>2</c:v>
                </c:pt>
                <c:pt idx="526">
                  <c:v>2.6</c:v>
                </c:pt>
                <c:pt idx="527">
                  <c:v>3.4</c:v>
                </c:pt>
                <c:pt idx="528">
                  <c:v>2</c:v>
                </c:pt>
                <c:pt idx="529">
                  <c:v>1.7</c:v>
                </c:pt>
                <c:pt idx="530" formatCode="0.00E+00">
                  <c:v>1.3</c:v>
                </c:pt>
                <c:pt idx="531">
                  <c:v>1.4</c:v>
                </c:pt>
                <c:pt idx="532">
                  <c:v>0.3</c:v>
                </c:pt>
                <c:pt idx="533">
                  <c:v>1.6</c:v>
                </c:pt>
                <c:pt idx="534">
                  <c:v>2.4</c:v>
                </c:pt>
                <c:pt idx="535">
                  <c:v>1</c:v>
                </c:pt>
                <c:pt idx="536">
                  <c:v>1.6</c:v>
                </c:pt>
                <c:pt idx="537">
                  <c:v>2.4</c:v>
                </c:pt>
                <c:pt idx="538">
                  <c:v>1</c:v>
                </c:pt>
                <c:pt idx="539">
                  <c:v>1.3</c:v>
                </c:pt>
                <c:pt idx="540">
                  <c:v>1.7</c:v>
                </c:pt>
                <c:pt idx="541">
                  <c:v>1</c:v>
                </c:pt>
                <c:pt idx="542">
                  <c:v>1</c:v>
                </c:pt>
                <c:pt idx="543">
                  <c:v>0.7</c:v>
                </c:pt>
                <c:pt idx="544">
                  <c:v>0</c:v>
                </c:pt>
                <c:pt idx="545">
                  <c:v>0.3</c:v>
                </c:pt>
                <c:pt idx="546">
                  <c:v>1</c:v>
                </c:pt>
                <c:pt idx="547">
                  <c:v>1</c:v>
                </c:pt>
                <c:pt idx="548">
                  <c:v>0.7</c:v>
                </c:pt>
                <c:pt idx="549">
                  <c:v>0</c:v>
                </c:pt>
                <c:pt idx="550">
                  <c:v>0.3</c:v>
                </c:pt>
                <c:pt idx="551">
                  <c:v>0.7</c:v>
                </c:pt>
                <c:pt idx="552">
                  <c:v>0.3</c:v>
                </c:pt>
                <c:pt idx="553">
                  <c:v>0.7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'analysis repeat'!$F$15</c:f>
              <c:strCache>
                <c:ptCount val="1"/>
                <c:pt idx="0">
                  <c:v>beam x fit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'analysis repeat'!$A$16:$A$17002</c:f>
              <c:numCache>
                <c:formatCode>General</c:formatCode>
                <c:ptCount val="16987"/>
                <c:pt idx="0">
                  <c:v>-287</c:v>
                </c:pt>
                <c:pt idx="1">
                  <c:v>-286</c:v>
                </c:pt>
                <c:pt idx="2">
                  <c:v>-285</c:v>
                </c:pt>
                <c:pt idx="3">
                  <c:v>-284</c:v>
                </c:pt>
                <c:pt idx="4">
                  <c:v>-283</c:v>
                </c:pt>
                <c:pt idx="5">
                  <c:v>-282</c:v>
                </c:pt>
                <c:pt idx="6">
                  <c:v>-281</c:v>
                </c:pt>
                <c:pt idx="7">
                  <c:v>-280</c:v>
                </c:pt>
                <c:pt idx="8">
                  <c:v>-279</c:v>
                </c:pt>
                <c:pt idx="9">
                  <c:v>-278</c:v>
                </c:pt>
                <c:pt idx="10">
                  <c:v>-277</c:v>
                </c:pt>
                <c:pt idx="11">
                  <c:v>-276</c:v>
                </c:pt>
                <c:pt idx="12">
                  <c:v>-275</c:v>
                </c:pt>
                <c:pt idx="13">
                  <c:v>-274</c:v>
                </c:pt>
                <c:pt idx="14">
                  <c:v>-273</c:v>
                </c:pt>
                <c:pt idx="15">
                  <c:v>-272</c:v>
                </c:pt>
                <c:pt idx="16">
                  <c:v>-271</c:v>
                </c:pt>
                <c:pt idx="17">
                  <c:v>-270</c:v>
                </c:pt>
                <c:pt idx="18">
                  <c:v>-269</c:v>
                </c:pt>
                <c:pt idx="19">
                  <c:v>-268</c:v>
                </c:pt>
                <c:pt idx="20">
                  <c:v>-267</c:v>
                </c:pt>
                <c:pt idx="21">
                  <c:v>-266</c:v>
                </c:pt>
                <c:pt idx="22">
                  <c:v>-265</c:v>
                </c:pt>
                <c:pt idx="23">
                  <c:v>-264</c:v>
                </c:pt>
                <c:pt idx="24">
                  <c:v>-263</c:v>
                </c:pt>
                <c:pt idx="25">
                  <c:v>-262</c:v>
                </c:pt>
                <c:pt idx="26">
                  <c:v>-261</c:v>
                </c:pt>
                <c:pt idx="27">
                  <c:v>-260</c:v>
                </c:pt>
                <c:pt idx="28">
                  <c:v>-259</c:v>
                </c:pt>
                <c:pt idx="29">
                  <c:v>-258</c:v>
                </c:pt>
                <c:pt idx="30">
                  <c:v>-257</c:v>
                </c:pt>
                <c:pt idx="31">
                  <c:v>-256</c:v>
                </c:pt>
                <c:pt idx="32">
                  <c:v>-255</c:v>
                </c:pt>
                <c:pt idx="33">
                  <c:v>-254</c:v>
                </c:pt>
                <c:pt idx="34">
                  <c:v>-253</c:v>
                </c:pt>
                <c:pt idx="35">
                  <c:v>-252</c:v>
                </c:pt>
                <c:pt idx="36">
                  <c:v>-251</c:v>
                </c:pt>
                <c:pt idx="37">
                  <c:v>-250</c:v>
                </c:pt>
                <c:pt idx="38">
                  <c:v>-249</c:v>
                </c:pt>
                <c:pt idx="39">
                  <c:v>-248</c:v>
                </c:pt>
                <c:pt idx="40">
                  <c:v>-247</c:v>
                </c:pt>
                <c:pt idx="41">
                  <c:v>-246</c:v>
                </c:pt>
                <c:pt idx="42">
                  <c:v>-245</c:v>
                </c:pt>
                <c:pt idx="43">
                  <c:v>-244</c:v>
                </c:pt>
                <c:pt idx="44">
                  <c:v>-243</c:v>
                </c:pt>
                <c:pt idx="45">
                  <c:v>-242</c:v>
                </c:pt>
                <c:pt idx="46">
                  <c:v>-241</c:v>
                </c:pt>
                <c:pt idx="47">
                  <c:v>-240</c:v>
                </c:pt>
                <c:pt idx="48">
                  <c:v>-239</c:v>
                </c:pt>
                <c:pt idx="49">
                  <c:v>-238</c:v>
                </c:pt>
                <c:pt idx="50">
                  <c:v>-237</c:v>
                </c:pt>
                <c:pt idx="51">
                  <c:v>-236</c:v>
                </c:pt>
                <c:pt idx="52">
                  <c:v>-235</c:v>
                </c:pt>
                <c:pt idx="53">
                  <c:v>-234</c:v>
                </c:pt>
                <c:pt idx="54">
                  <c:v>-233</c:v>
                </c:pt>
                <c:pt idx="55">
                  <c:v>-232</c:v>
                </c:pt>
                <c:pt idx="56">
                  <c:v>-231</c:v>
                </c:pt>
                <c:pt idx="57">
                  <c:v>-230</c:v>
                </c:pt>
                <c:pt idx="58">
                  <c:v>-229</c:v>
                </c:pt>
                <c:pt idx="59">
                  <c:v>-228</c:v>
                </c:pt>
                <c:pt idx="60">
                  <c:v>-227</c:v>
                </c:pt>
                <c:pt idx="61">
                  <c:v>-226</c:v>
                </c:pt>
                <c:pt idx="62">
                  <c:v>-225</c:v>
                </c:pt>
                <c:pt idx="63">
                  <c:v>-224</c:v>
                </c:pt>
                <c:pt idx="64">
                  <c:v>-223</c:v>
                </c:pt>
                <c:pt idx="65">
                  <c:v>-222</c:v>
                </c:pt>
                <c:pt idx="66">
                  <c:v>-221</c:v>
                </c:pt>
                <c:pt idx="67">
                  <c:v>-220</c:v>
                </c:pt>
                <c:pt idx="68">
                  <c:v>-219</c:v>
                </c:pt>
                <c:pt idx="69">
                  <c:v>-218</c:v>
                </c:pt>
                <c:pt idx="70">
                  <c:v>-217</c:v>
                </c:pt>
                <c:pt idx="71">
                  <c:v>-216</c:v>
                </c:pt>
                <c:pt idx="72">
                  <c:v>-215</c:v>
                </c:pt>
                <c:pt idx="73">
                  <c:v>-214</c:v>
                </c:pt>
                <c:pt idx="74">
                  <c:v>-213</c:v>
                </c:pt>
                <c:pt idx="75">
                  <c:v>-212</c:v>
                </c:pt>
                <c:pt idx="76">
                  <c:v>-211</c:v>
                </c:pt>
                <c:pt idx="77">
                  <c:v>-210</c:v>
                </c:pt>
                <c:pt idx="78">
                  <c:v>-209</c:v>
                </c:pt>
                <c:pt idx="79">
                  <c:v>-208</c:v>
                </c:pt>
                <c:pt idx="80">
                  <c:v>-207</c:v>
                </c:pt>
                <c:pt idx="81">
                  <c:v>-206</c:v>
                </c:pt>
                <c:pt idx="82">
                  <c:v>-205</c:v>
                </c:pt>
                <c:pt idx="83">
                  <c:v>-204</c:v>
                </c:pt>
                <c:pt idx="84">
                  <c:v>-203</c:v>
                </c:pt>
                <c:pt idx="85">
                  <c:v>-202</c:v>
                </c:pt>
                <c:pt idx="86">
                  <c:v>-201</c:v>
                </c:pt>
                <c:pt idx="87">
                  <c:v>-200</c:v>
                </c:pt>
                <c:pt idx="88">
                  <c:v>-199</c:v>
                </c:pt>
                <c:pt idx="89">
                  <c:v>-198</c:v>
                </c:pt>
                <c:pt idx="90">
                  <c:v>-197</c:v>
                </c:pt>
                <c:pt idx="91">
                  <c:v>-196</c:v>
                </c:pt>
                <c:pt idx="92">
                  <c:v>-195</c:v>
                </c:pt>
                <c:pt idx="93">
                  <c:v>-194</c:v>
                </c:pt>
                <c:pt idx="94">
                  <c:v>-193</c:v>
                </c:pt>
                <c:pt idx="95">
                  <c:v>-192</c:v>
                </c:pt>
                <c:pt idx="96">
                  <c:v>-191</c:v>
                </c:pt>
                <c:pt idx="97">
                  <c:v>-190</c:v>
                </c:pt>
                <c:pt idx="98">
                  <c:v>-189</c:v>
                </c:pt>
                <c:pt idx="99">
                  <c:v>-188</c:v>
                </c:pt>
                <c:pt idx="100">
                  <c:v>-187</c:v>
                </c:pt>
                <c:pt idx="101">
                  <c:v>-186</c:v>
                </c:pt>
                <c:pt idx="102">
                  <c:v>-185</c:v>
                </c:pt>
                <c:pt idx="103">
                  <c:v>-184</c:v>
                </c:pt>
                <c:pt idx="104">
                  <c:v>-183</c:v>
                </c:pt>
                <c:pt idx="105">
                  <c:v>-182</c:v>
                </c:pt>
                <c:pt idx="106">
                  <c:v>-181</c:v>
                </c:pt>
                <c:pt idx="107">
                  <c:v>-180</c:v>
                </c:pt>
                <c:pt idx="108">
                  <c:v>-179</c:v>
                </c:pt>
                <c:pt idx="109">
                  <c:v>-178</c:v>
                </c:pt>
                <c:pt idx="110">
                  <c:v>-177</c:v>
                </c:pt>
                <c:pt idx="111">
                  <c:v>-176</c:v>
                </c:pt>
                <c:pt idx="112">
                  <c:v>-175</c:v>
                </c:pt>
                <c:pt idx="113">
                  <c:v>-174</c:v>
                </c:pt>
                <c:pt idx="114">
                  <c:v>-173</c:v>
                </c:pt>
                <c:pt idx="115">
                  <c:v>-172</c:v>
                </c:pt>
                <c:pt idx="116">
                  <c:v>-171</c:v>
                </c:pt>
                <c:pt idx="117">
                  <c:v>-170</c:v>
                </c:pt>
                <c:pt idx="118">
                  <c:v>-169</c:v>
                </c:pt>
                <c:pt idx="119">
                  <c:v>-168</c:v>
                </c:pt>
                <c:pt idx="120">
                  <c:v>-167</c:v>
                </c:pt>
                <c:pt idx="121">
                  <c:v>-166</c:v>
                </c:pt>
                <c:pt idx="122">
                  <c:v>-165</c:v>
                </c:pt>
                <c:pt idx="123">
                  <c:v>-164</c:v>
                </c:pt>
                <c:pt idx="124">
                  <c:v>-163</c:v>
                </c:pt>
                <c:pt idx="125">
                  <c:v>-162</c:v>
                </c:pt>
                <c:pt idx="126">
                  <c:v>-161</c:v>
                </c:pt>
                <c:pt idx="127">
                  <c:v>-160</c:v>
                </c:pt>
                <c:pt idx="128">
                  <c:v>-159</c:v>
                </c:pt>
                <c:pt idx="129">
                  <c:v>-158</c:v>
                </c:pt>
                <c:pt idx="130">
                  <c:v>-157</c:v>
                </c:pt>
                <c:pt idx="131">
                  <c:v>-156</c:v>
                </c:pt>
                <c:pt idx="132">
                  <c:v>-155</c:v>
                </c:pt>
                <c:pt idx="133">
                  <c:v>-154</c:v>
                </c:pt>
                <c:pt idx="134">
                  <c:v>-153</c:v>
                </c:pt>
                <c:pt idx="135">
                  <c:v>-152</c:v>
                </c:pt>
                <c:pt idx="136">
                  <c:v>-151</c:v>
                </c:pt>
                <c:pt idx="137">
                  <c:v>-150</c:v>
                </c:pt>
                <c:pt idx="138">
                  <c:v>-149</c:v>
                </c:pt>
                <c:pt idx="139">
                  <c:v>-148</c:v>
                </c:pt>
                <c:pt idx="140">
                  <c:v>-147</c:v>
                </c:pt>
                <c:pt idx="141">
                  <c:v>-146</c:v>
                </c:pt>
                <c:pt idx="142">
                  <c:v>-145</c:v>
                </c:pt>
                <c:pt idx="143">
                  <c:v>-144</c:v>
                </c:pt>
                <c:pt idx="144">
                  <c:v>-143</c:v>
                </c:pt>
                <c:pt idx="145">
                  <c:v>-142</c:v>
                </c:pt>
                <c:pt idx="146">
                  <c:v>-141</c:v>
                </c:pt>
                <c:pt idx="147">
                  <c:v>-140</c:v>
                </c:pt>
                <c:pt idx="148">
                  <c:v>-139</c:v>
                </c:pt>
                <c:pt idx="149">
                  <c:v>-138</c:v>
                </c:pt>
                <c:pt idx="150">
                  <c:v>-137</c:v>
                </c:pt>
                <c:pt idx="151">
                  <c:v>-136</c:v>
                </c:pt>
                <c:pt idx="152">
                  <c:v>-135</c:v>
                </c:pt>
                <c:pt idx="153">
                  <c:v>-134</c:v>
                </c:pt>
                <c:pt idx="154">
                  <c:v>-133</c:v>
                </c:pt>
                <c:pt idx="155">
                  <c:v>-132</c:v>
                </c:pt>
                <c:pt idx="156">
                  <c:v>-131</c:v>
                </c:pt>
                <c:pt idx="157">
                  <c:v>-130</c:v>
                </c:pt>
                <c:pt idx="158">
                  <c:v>-129</c:v>
                </c:pt>
                <c:pt idx="159">
                  <c:v>-128</c:v>
                </c:pt>
                <c:pt idx="160">
                  <c:v>-127</c:v>
                </c:pt>
                <c:pt idx="161">
                  <c:v>-126</c:v>
                </c:pt>
                <c:pt idx="162">
                  <c:v>-125</c:v>
                </c:pt>
                <c:pt idx="163">
                  <c:v>-124</c:v>
                </c:pt>
                <c:pt idx="164">
                  <c:v>-123</c:v>
                </c:pt>
                <c:pt idx="165">
                  <c:v>-122</c:v>
                </c:pt>
                <c:pt idx="166">
                  <c:v>-121</c:v>
                </c:pt>
                <c:pt idx="167">
                  <c:v>-120</c:v>
                </c:pt>
                <c:pt idx="168">
                  <c:v>-119</c:v>
                </c:pt>
                <c:pt idx="169">
                  <c:v>-118</c:v>
                </c:pt>
                <c:pt idx="170">
                  <c:v>-117</c:v>
                </c:pt>
                <c:pt idx="171">
                  <c:v>-116</c:v>
                </c:pt>
                <c:pt idx="172">
                  <c:v>-115</c:v>
                </c:pt>
                <c:pt idx="173">
                  <c:v>-114</c:v>
                </c:pt>
                <c:pt idx="174">
                  <c:v>-113</c:v>
                </c:pt>
                <c:pt idx="175">
                  <c:v>-112</c:v>
                </c:pt>
                <c:pt idx="176">
                  <c:v>-111</c:v>
                </c:pt>
                <c:pt idx="177">
                  <c:v>-110</c:v>
                </c:pt>
                <c:pt idx="178">
                  <c:v>-109</c:v>
                </c:pt>
                <c:pt idx="179">
                  <c:v>-108</c:v>
                </c:pt>
                <c:pt idx="180">
                  <c:v>-107</c:v>
                </c:pt>
                <c:pt idx="181">
                  <c:v>-106</c:v>
                </c:pt>
                <c:pt idx="182">
                  <c:v>-105</c:v>
                </c:pt>
                <c:pt idx="183">
                  <c:v>-104</c:v>
                </c:pt>
                <c:pt idx="184">
                  <c:v>-103</c:v>
                </c:pt>
                <c:pt idx="185">
                  <c:v>-102</c:v>
                </c:pt>
                <c:pt idx="186">
                  <c:v>-101</c:v>
                </c:pt>
                <c:pt idx="187">
                  <c:v>-100</c:v>
                </c:pt>
                <c:pt idx="188">
                  <c:v>-99</c:v>
                </c:pt>
                <c:pt idx="189">
                  <c:v>-98</c:v>
                </c:pt>
                <c:pt idx="190">
                  <c:v>-97</c:v>
                </c:pt>
                <c:pt idx="191">
                  <c:v>-96</c:v>
                </c:pt>
                <c:pt idx="192">
                  <c:v>-95</c:v>
                </c:pt>
                <c:pt idx="193">
                  <c:v>-94</c:v>
                </c:pt>
                <c:pt idx="194">
                  <c:v>-93</c:v>
                </c:pt>
                <c:pt idx="195">
                  <c:v>-92</c:v>
                </c:pt>
                <c:pt idx="196">
                  <c:v>-91</c:v>
                </c:pt>
                <c:pt idx="197">
                  <c:v>-90</c:v>
                </c:pt>
                <c:pt idx="198">
                  <c:v>-89</c:v>
                </c:pt>
                <c:pt idx="199">
                  <c:v>-88</c:v>
                </c:pt>
                <c:pt idx="200">
                  <c:v>-87</c:v>
                </c:pt>
                <c:pt idx="201">
                  <c:v>-86</c:v>
                </c:pt>
                <c:pt idx="202">
                  <c:v>-85</c:v>
                </c:pt>
                <c:pt idx="203">
                  <c:v>-84</c:v>
                </c:pt>
                <c:pt idx="204">
                  <c:v>-83</c:v>
                </c:pt>
                <c:pt idx="205">
                  <c:v>-82</c:v>
                </c:pt>
                <c:pt idx="206">
                  <c:v>-81</c:v>
                </c:pt>
                <c:pt idx="207">
                  <c:v>-80</c:v>
                </c:pt>
                <c:pt idx="208">
                  <c:v>-79</c:v>
                </c:pt>
                <c:pt idx="209">
                  <c:v>-78</c:v>
                </c:pt>
                <c:pt idx="210">
                  <c:v>-77</c:v>
                </c:pt>
                <c:pt idx="211">
                  <c:v>-76</c:v>
                </c:pt>
                <c:pt idx="212">
                  <c:v>-75</c:v>
                </c:pt>
                <c:pt idx="213">
                  <c:v>-74</c:v>
                </c:pt>
                <c:pt idx="214">
                  <c:v>-73</c:v>
                </c:pt>
                <c:pt idx="215">
                  <c:v>-72</c:v>
                </c:pt>
                <c:pt idx="216">
                  <c:v>-71</c:v>
                </c:pt>
                <c:pt idx="217">
                  <c:v>-70</c:v>
                </c:pt>
                <c:pt idx="218">
                  <c:v>-69</c:v>
                </c:pt>
                <c:pt idx="219">
                  <c:v>-68</c:v>
                </c:pt>
                <c:pt idx="220">
                  <c:v>-67</c:v>
                </c:pt>
                <c:pt idx="221">
                  <c:v>-66</c:v>
                </c:pt>
                <c:pt idx="222">
                  <c:v>-65</c:v>
                </c:pt>
                <c:pt idx="223">
                  <c:v>-64</c:v>
                </c:pt>
                <c:pt idx="224">
                  <c:v>-63</c:v>
                </c:pt>
                <c:pt idx="225">
                  <c:v>-62</c:v>
                </c:pt>
                <c:pt idx="226">
                  <c:v>-61</c:v>
                </c:pt>
                <c:pt idx="227">
                  <c:v>-60</c:v>
                </c:pt>
                <c:pt idx="228">
                  <c:v>-59</c:v>
                </c:pt>
                <c:pt idx="229">
                  <c:v>-58</c:v>
                </c:pt>
                <c:pt idx="230">
                  <c:v>-57</c:v>
                </c:pt>
                <c:pt idx="231">
                  <c:v>-56</c:v>
                </c:pt>
                <c:pt idx="232">
                  <c:v>-55</c:v>
                </c:pt>
                <c:pt idx="233">
                  <c:v>-54</c:v>
                </c:pt>
                <c:pt idx="234">
                  <c:v>-53</c:v>
                </c:pt>
                <c:pt idx="235">
                  <c:v>-52</c:v>
                </c:pt>
                <c:pt idx="236">
                  <c:v>-51</c:v>
                </c:pt>
                <c:pt idx="237">
                  <c:v>-50</c:v>
                </c:pt>
                <c:pt idx="238">
                  <c:v>-49</c:v>
                </c:pt>
                <c:pt idx="239">
                  <c:v>-48</c:v>
                </c:pt>
                <c:pt idx="240">
                  <c:v>-47</c:v>
                </c:pt>
                <c:pt idx="241">
                  <c:v>-46</c:v>
                </c:pt>
                <c:pt idx="242">
                  <c:v>-45</c:v>
                </c:pt>
                <c:pt idx="243">
                  <c:v>-44</c:v>
                </c:pt>
                <c:pt idx="244">
                  <c:v>-43</c:v>
                </c:pt>
                <c:pt idx="245">
                  <c:v>-42</c:v>
                </c:pt>
                <c:pt idx="246">
                  <c:v>-41</c:v>
                </c:pt>
                <c:pt idx="247">
                  <c:v>-40</c:v>
                </c:pt>
                <c:pt idx="248">
                  <c:v>-39</c:v>
                </c:pt>
                <c:pt idx="249">
                  <c:v>-38</c:v>
                </c:pt>
                <c:pt idx="250">
                  <c:v>-37</c:v>
                </c:pt>
                <c:pt idx="251">
                  <c:v>-36</c:v>
                </c:pt>
                <c:pt idx="252">
                  <c:v>-35</c:v>
                </c:pt>
                <c:pt idx="253">
                  <c:v>-34</c:v>
                </c:pt>
                <c:pt idx="254">
                  <c:v>-33</c:v>
                </c:pt>
                <c:pt idx="255">
                  <c:v>-32</c:v>
                </c:pt>
                <c:pt idx="256">
                  <c:v>-31</c:v>
                </c:pt>
                <c:pt idx="257">
                  <c:v>-30</c:v>
                </c:pt>
                <c:pt idx="258">
                  <c:v>-29</c:v>
                </c:pt>
                <c:pt idx="259">
                  <c:v>-28</c:v>
                </c:pt>
                <c:pt idx="260">
                  <c:v>-27</c:v>
                </c:pt>
                <c:pt idx="261">
                  <c:v>-26</c:v>
                </c:pt>
                <c:pt idx="262">
                  <c:v>-25</c:v>
                </c:pt>
                <c:pt idx="263">
                  <c:v>-24</c:v>
                </c:pt>
                <c:pt idx="264">
                  <c:v>-23</c:v>
                </c:pt>
                <c:pt idx="265">
                  <c:v>-22</c:v>
                </c:pt>
                <c:pt idx="266">
                  <c:v>-21</c:v>
                </c:pt>
                <c:pt idx="267">
                  <c:v>-20</c:v>
                </c:pt>
                <c:pt idx="268">
                  <c:v>-19</c:v>
                </c:pt>
                <c:pt idx="269">
                  <c:v>-18</c:v>
                </c:pt>
                <c:pt idx="270">
                  <c:v>-17</c:v>
                </c:pt>
                <c:pt idx="271">
                  <c:v>-16</c:v>
                </c:pt>
                <c:pt idx="272">
                  <c:v>-15</c:v>
                </c:pt>
                <c:pt idx="273">
                  <c:v>-14</c:v>
                </c:pt>
                <c:pt idx="274">
                  <c:v>-13</c:v>
                </c:pt>
                <c:pt idx="275">
                  <c:v>-12</c:v>
                </c:pt>
                <c:pt idx="276">
                  <c:v>-11</c:v>
                </c:pt>
                <c:pt idx="277">
                  <c:v>-10</c:v>
                </c:pt>
                <c:pt idx="278">
                  <c:v>-9</c:v>
                </c:pt>
                <c:pt idx="279">
                  <c:v>-8</c:v>
                </c:pt>
                <c:pt idx="280">
                  <c:v>-7</c:v>
                </c:pt>
                <c:pt idx="281">
                  <c:v>-6</c:v>
                </c:pt>
                <c:pt idx="282">
                  <c:v>-5</c:v>
                </c:pt>
                <c:pt idx="283">
                  <c:v>-4</c:v>
                </c:pt>
                <c:pt idx="284">
                  <c:v>-3</c:v>
                </c:pt>
                <c:pt idx="285">
                  <c:v>-2</c:v>
                </c:pt>
                <c:pt idx="286">
                  <c:v>-1</c:v>
                </c:pt>
                <c:pt idx="287">
                  <c:v>0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7</c:v>
                </c:pt>
                <c:pt idx="295">
                  <c:v>8</c:v>
                </c:pt>
                <c:pt idx="296">
                  <c:v>9</c:v>
                </c:pt>
                <c:pt idx="297">
                  <c:v>10</c:v>
                </c:pt>
                <c:pt idx="298">
                  <c:v>11</c:v>
                </c:pt>
                <c:pt idx="299">
                  <c:v>12</c:v>
                </c:pt>
                <c:pt idx="300">
                  <c:v>13</c:v>
                </c:pt>
                <c:pt idx="301">
                  <c:v>14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19</c:v>
                </c:pt>
                <c:pt idx="307">
                  <c:v>20</c:v>
                </c:pt>
                <c:pt idx="308">
                  <c:v>21</c:v>
                </c:pt>
                <c:pt idx="309">
                  <c:v>22</c:v>
                </c:pt>
                <c:pt idx="310">
                  <c:v>23</c:v>
                </c:pt>
                <c:pt idx="311">
                  <c:v>24</c:v>
                </c:pt>
                <c:pt idx="312">
                  <c:v>25</c:v>
                </c:pt>
                <c:pt idx="313">
                  <c:v>26</c:v>
                </c:pt>
                <c:pt idx="314">
                  <c:v>27</c:v>
                </c:pt>
                <c:pt idx="315">
                  <c:v>28</c:v>
                </c:pt>
                <c:pt idx="316">
                  <c:v>29</c:v>
                </c:pt>
                <c:pt idx="317">
                  <c:v>30</c:v>
                </c:pt>
                <c:pt idx="318">
                  <c:v>31</c:v>
                </c:pt>
                <c:pt idx="319">
                  <c:v>32</c:v>
                </c:pt>
                <c:pt idx="320">
                  <c:v>33</c:v>
                </c:pt>
                <c:pt idx="321">
                  <c:v>34</c:v>
                </c:pt>
                <c:pt idx="322">
                  <c:v>35</c:v>
                </c:pt>
                <c:pt idx="323">
                  <c:v>36</c:v>
                </c:pt>
                <c:pt idx="324">
                  <c:v>37</c:v>
                </c:pt>
                <c:pt idx="325">
                  <c:v>38</c:v>
                </c:pt>
                <c:pt idx="326">
                  <c:v>39</c:v>
                </c:pt>
                <c:pt idx="327">
                  <c:v>40</c:v>
                </c:pt>
                <c:pt idx="328">
                  <c:v>41</c:v>
                </c:pt>
                <c:pt idx="329">
                  <c:v>42</c:v>
                </c:pt>
                <c:pt idx="330">
                  <c:v>43</c:v>
                </c:pt>
                <c:pt idx="331">
                  <c:v>44</c:v>
                </c:pt>
                <c:pt idx="332">
                  <c:v>45</c:v>
                </c:pt>
                <c:pt idx="333">
                  <c:v>46</c:v>
                </c:pt>
                <c:pt idx="334">
                  <c:v>47</c:v>
                </c:pt>
                <c:pt idx="335">
                  <c:v>48</c:v>
                </c:pt>
                <c:pt idx="336">
                  <c:v>49</c:v>
                </c:pt>
                <c:pt idx="337">
                  <c:v>50</c:v>
                </c:pt>
                <c:pt idx="338">
                  <c:v>51</c:v>
                </c:pt>
                <c:pt idx="339">
                  <c:v>52</c:v>
                </c:pt>
                <c:pt idx="340">
                  <c:v>53</c:v>
                </c:pt>
                <c:pt idx="341">
                  <c:v>54</c:v>
                </c:pt>
                <c:pt idx="342">
                  <c:v>55</c:v>
                </c:pt>
                <c:pt idx="343">
                  <c:v>56</c:v>
                </c:pt>
                <c:pt idx="344">
                  <c:v>57</c:v>
                </c:pt>
                <c:pt idx="345">
                  <c:v>58</c:v>
                </c:pt>
                <c:pt idx="346">
                  <c:v>59</c:v>
                </c:pt>
                <c:pt idx="347">
                  <c:v>60</c:v>
                </c:pt>
                <c:pt idx="348">
                  <c:v>61</c:v>
                </c:pt>
                <c:pt idx="349">
                  <c:v>62</c:v>
                </c:pt>
                <c:pt idx="350">
                  <c:v>63</c:v>
                </c:pt>
                <c:pt idx="351">
                  <c:v>64</c:v>
                </c:pt>
                <c:pt idx="352">
                  <c:v>65</c:v>
                </c:pt>
                <c:pt idx="353">
                  <c:v>66</c:v>
                </c:pt>
                <c:pt idx="354">
                  <c:v>67</c:v>
                </c:pt>
                <c:pt idx="355">
                  <c:v>68</c:v>
                </c:pt>
                <c:pt idx="356">
                  <c:v>69</c:v>
                </c:pt>
                <c:pt idx="357">
                  <c:v>70</c:v>
                </c:pt>
                <c:pt idx="358">
                  <c:v>71</c:v>
                </c:pt>
                <c:pt idx="359">
                  <c:v>72</c:v>
                </c:pt>
                <c:pt idx="360">
                  <c:v>73</c:v>
                </c:pt>
                <c:pt idx="361">
                  <c:v>74</c:v>
                </c:pt>
                <c:pt idx="362">
                  <c:v>75</c:v>
                </c:pt>
                <c:pt idx="363">
                  <c:v>76</c:v>
                </c:pt>
                <c:pt idx="364">
                  <c:v>77</c:v>
                </c:pt>
                <c:pt idx="365">
                  <c:v>78</c:v>
                </c:pt>
                <c:pt idx="366">
                  <c:v>79</c:v>
                </c:pt>
                <c:pt idx="367">
                  <c:v>80</c:v>
                </c:pt>
                <c:pt idx="368">
                  <c:v>81</c:v>
                </c:pt>
                <c:pt idx="369">
                  <c:v>82</c:v>
                </c:pt>
                <c:pt idx="370">
                  <c:v>83</c:v>
                </c:pt>
                <c:pt idx="371">
                  <c:v>84</c:v>
                </c:pt>
                <c:pt idx="372">
                  <c:v>85</c:v>
                </c:pt>
                <c:pt idx="373">
                  <c:v>86</c:v>
                </c:pt>
                <c:pt idx="374">
                  <c:v>87</c:v>
                </c:pt>
                <c:pt idx="375">
                  <c:v>88</c:v>
                </c:pt>
                <c:pt idx="376">
                  <c:v>89</c:v>
                </c:pt>
                <c:pt idx="377">
                  <c:v>90</c:v>
                </c:pt>
                <c:pt idx="378">
                  <c:v>91</c:v>
                </c:pt>
                <c:pt idx="379">
                  <c:v>92</c:v>
                </c:pt>
                <c:pt idx="380">
                  <c:v>93</c:v>
                </c:pt>
                <c:pt idx="381">
                  <c:v>94</c:v>
                </c:pt>
                <c:pt idx="382">
                  <c:v>95</c:v>
                </c:pt>
                <c:pt idx="383">
                  <c:v>96</c:v>
                </c:pt>
                <c:pt idx="384">
                  <c:v>97</c:v>
                </c:pt>
                <c:pt idx="385">
                  <c:v>98</c:v>
                </c:pt>
                <c:pt idx="386">
                  <c:v>99</c:v>
                </c:pt>
                <c:pt idx="387">
                  <c:v>100</c:v>
                </c:pt>
                <c:pt idx="388">
                  <c:v>101</c:v>
                </c:pt>
                <c:pt idx="389">
                  <c:v>102</c:v>
                </c:pt>
                <c:pt idx="390">
                  <c:v>103</c:v>
                </c:pt>
                <c:pt idx="391">
                  <c:v>104</c:v>
                </c:pt>
                <c:pt idx="392">
                  <c:v>105</c:v>
                </c:pt>
                <c:pt idx="393">
                  <c:v>106</c:v>
                </c:pt>
                <c:pt idx="394">
                  <c:v>107</c:v>
                </c:pt>
                <c:pt idx="395">
                  <c:v>108</c:v>
                </c:pt>
                <c:pt idx="396">
                  <c:v>109</c:v>
                </c:pt>
                <c:pt idx="397">
                  <c:v>110</c:v>
                </c:pt>
                <c:pt idx="398">
                  <c:v>111</c:v>
                </c:pt>
                <c:pt idx="399">
                  <c:v>112</c:v>
                </c:pt>
                <c:pt idx="400">
                  <c:v>113</c:v>
                </c:pt>
                <c:pt idx="401">
                  <c:v>114</c:v>
                </c:pt>
                <c:pt idx="402">
                  <c:v>115</c:v>
                </c:pt>
                <c:pt idx="403">
                  <c:v>116</c:v>
                </c:pt>
                <c:pt idx="404">
                  <c:v>117</c:v>
                </c:pt>
                <c:pt idx="405">
                  <c:v>118</c:v>
                </c:pt>
                <c:pt idx="406">
                  <c:v>119</c:v>
                </c:pt>
                <c:pt idx="407">
                  <c:v>120</c:v>
                </c:pt>
                <c:pt idx="408">
                  <c:v>121</c:v>
                </c:pt>
                <c:pt idx="409">
                  <c:v>122</c:v>
                </c:pt>
                <c:pt idx="410">
                  <c:v>123</c:v>
                </c:pt>
                <c:pt idx="411">
                  <c:v>124</c:v>
                </c:pt>
                <c:pt idx="412">
                  <c:v>125</c:v>
                </c:pt>
                <c:pt idx="413">
                  <c:v>126</c:v>
                </c:pt>
                <c:pt idx="414">
                  <c:v>127</c:v>
                </c:pt>
                <c:pt idx="415">
                  <c:v>128</c:v>
                </c:pt>
                <c:pt idx="416">
                  <c:v>129</c:v>
                </c:pt>
                <c:pt idx="417">
                  <c:v>130</c:v>
                </c:pt>
                <c:pt idx="418">
                  <c:v>131</c:v>
                </c:pt>
                <c:pt idx="419">
                  <c:v>132</c:v>
                </c:pt>
                <c:pt idx="420">
                  <c:v>133</c:v>
                </c:pt>
                <c:pt idx="421">
                  <c:v>134</c:v>
                </c:pt>
                <c:pt idx="422">
                  <c:v>135</c:v>
                </c:pt>
                <c:pt idx="423">
                  <c:v>136</c:v>
                </c:pt>
                <c:pt idx="424">
                  <c:v>137</c:v>
                </c:pt>
                <c:pt idx="425">
                  <c:v>138</c:v>
                </c:pt>
                <c:pt idx="426">
                  <c:v>139</c:v>
                </c:pt>
                <c:pt idx="427">
                  <c:v>140</c:v>
                </c:pt>
                <c:pt idx="428">
                  <c:v>141</c:v>
                </c:pt>
                <c:pt idx="429">
                  <c:v>142</c:v>
                </c:pt>
                <c:pt idx="430">
                  <c:v>143</c:v>
                </c:pt>
                <c:pt idx="431">
                  <c:v>144</c:v>
                </c:pt>
                <c:pt idx="432">
                  <c:v>145</c:v>
                </c:pt>
                <c:pt idx="433">
                  <c:v>146</c:v>
                </c:pt>
                <c:pt idx="434">
                  <c:v>147</c:v>
                </c:pt>
                <c:pt idx="435">
                  <c:v>148</c:v>
                </c:pt>
                <c:pt idx="436">
                  <c:v>149</c:v>
                </c:pt>
                <c:pt idx="437">
                  <c:v>150</c:v>
                </c:pt>
                <c:pt idx="438">
                  <c:v>151</c:v>
                </c:pt>
                <c:pt idx="439">
                  <c:v>152</c:v>
                </c:pt>
                <c:pt idx="440">
                  <c:v>153</c:v>
                </c:pt>
                <c:pt idx="441">
                  <c:v>154</c:v>
                </c:pt>
                <c:pt idx="442">
                  <c:v>155</c:v>
                </c:pt>
                <c:pt idx="443">
                  <c:v>156</c:v>
                </c:pt>
                <c:pt idx="444">
                  <c:v>157</c:v>
                </c:pt>
                <c:pt idx="445">
                  <c:v>158</c:v>
                </c:pt>
                <c:pt idx="446">
                  <c:v>159</c:v>
                </c:pt>
                <c:pt idx="447">
                  <c:v>160</c:v>
                </c:pt>
                <c:pt idx="448">
                  <c:v>161</c:v>
                </c:pt>
                <c:pt idx="449">
                  <c:v>162</c:v>
                </c:pt>
                <c:pt idx="450">
                  <c:v>163</c:v>
                </c:pt>
                <c:pt idx="451">
                  <c:v>164</c:v>
                </c:pt>
                <c:pt idx="452">
                  <c:v>165</c:v>
                </c:pt>
                <c:pt idx="453">
                  <c:v>166</c:v>
                </c:pt>
                <c:pt idx="454">
                  <c:v>167</c:v>
                </c:pt>
                <c:pt idx="455">
                  <c:v>168</c:v>
                </c:pt>
                <c:pt idx="456">
                  <c:v>169</c:v>
                </c:pt>
                <c:pt idx="457">
                  <c:v>170</c:v>
                </c:pt>
                <c:pt idx="458">
                  <c:v>171</c:v>
                </c:pt>
                <c:pt idx="459">
                  <c:v>172</c:v>
                </c:pt>
                <c:pt idx="460">
                  <c:v>173</c:v>
                </c:pt>
                <c:pt idx="461">
                  <c:v>174</c:v>
                </c:pt>
                <c:pt idx="462">
                  <c:v>175</c:v>
                </c:pt>
                <c:pt idx="463">
                  <c:v>176</c:v>
                </c:pt>
                <c:pt idx="464">
                  <c:v>177</c:v>
                </c:pt>
                <c:pt idx="465">
                  <c:v>178</c:v>
                </c:pt>
                <c:pt idx="466">
                  <c:v>179</c:v>
                </c:pt>
                <c:pt idx="467">
                  <c:v>180</c:v>
                </c:pt>
                <c:pt idx="468">
                  <c:v>181</c:v>
                </c:pt>
                <c:pt idx="469">
                  <c:v>182</c:v>
                </c:pt>
                <c:pt idx="470">
                  <c:v>183</c:v>
                </c:pt>
                <c:pt idx="471">
                  <c:v>184</c:v>
                </c:pt>
                <c:pt idx="472">
                  <c:v>185</c:v>
                </c:pt>
                <c:pt idx="473">
                  <c:v>186</c:v>
                </c:pt>
                <c:pt idx="474">
                  <c:v>187</c:v>
                </c:pt>
                <c:pt idx="475">
                  <c:v>188</c:v>
                </c:pt>
                <c:pt idx="476">
                  <c:v>189</c:v>
                </c:pt>
                <c:pt idx="477">
                  <c:v>190</c:v>
                </c:pt>
                <c:pt idx="478">
                  <c:v>191</c:v>
                </c:pt>
                <c:pt idx="479">
                  <c:v>192</c:v>
                </c:pt>
                <c:pt idx="480">
                  <c:v>193</c:v>
                </c:pt>
                <c:pt idx="481">
                  <c:v>194</c:v>
                </c:pt>
                <c:pt idx="482">
                  <c:v>195</c:v>
                </c:pt>
                <c:pt idx="483">
                  <c:v>196</c:v>
                </c:pt>
                <c:pt idx="484">
                  <c:v>197</c:v>
                </c:pt>
                <c:pt idx="485">
                  <c:v>198</c:v>
                </c:pt>
                <c:pt idx="486">
                  <c:v>199</c:v>
                </c:pt>
                <c:pt idx="487">
                  <c:v>200</c:v>
                </c:pt>
                <c:pt idx="488">
                  <c:v>201</c:v>
                </c:pt>
                <c:pt idx="489">
                  <c:v>202</c:v>
                </c:pt>
                <c:pt idx="490">
                  <c:v>203</c:v>
                </c:pt>
                <c:pt idx="491">
                  <c:v>204</c:v>
                </c:pt>
                <c:pt idx="492">
                  <c:v>205</c:v>
                </c:pt>
                <c:pt idx="493">
                  <c:v>206</c:v>
                </c:pt>
                <c:pt idx="494">
                  <c:v>207</c:v>
                </c:pt>
                <c:pt idx="495">
                  <c:v>208</c:v>
                </c:pt>
                <c:pt idx="496">
                  <c:v>209</c:v>
                </c:pt>
                <c:pt idx="497">
                  <c:v>210</c:v>
                </c:pt>
                <c:pt idx="498">
                  <c:v>211</c:v>
                </c:pt>
                <c:pt idx="499">
                  <c:v>212</c:v>
                </c:pt>
                <c:pt idx="500">
                  <c:v>213</c:v>
                </c:pt>
                <c:pt idx="501">
                  <c:v>214</c:v>
                </c:pt>
                <c:pt idx="502">
                  <c:v>215</c:v>
                </c:pt>
                <c:pt idx="503">
                  <c:v>216</c:v>
                </c:pt>
                <c:pt idx="504">
                  <c:v>217</c:v>
                </c:pt>
                <c:pt idx="505">
                  <c:v>218</c:v>
                </c:pt>
                <c:pt idx="506">
                  <c:v>219</c:v>
                </c:pt>
                <c:pt idx="507">
                  <c:v>220</c:v>
                </c:pt>
                <c:pt idx="508">
                  <c:v>221</c:v>
                </c:pt>
                <c:pt idx="509">
                  <c:v>222</c:v>
                </c:pt>
                <c:pt idx="510">
                  <c:v>223</c:v>
                </c:pt>
                <c:pt idx="511">
                  <c:v>224</c:v>
                </c:pt>
                <c:pt idx="512">
                  <c:v>225</c:v>
                </c:pt>
                <c:pt idx="513">
                  <c:v>226</c:v>
                </c:pt>
                <c:pt idx="514">
                  <c:v>227</c:v>
                </c:pt>
                <c:pt idx="515">
                  <c:v>228</c:v>
                </c:pt>
                <c:pt idx="516">
                  <c:v>229</c:v>
                </c:pt>
                <c:pt idx="517">
                  <c:v>230</c:v>
                </c:pt>
                <c:pt idx="518">
                  <c:v>231</c:v>
                </c:pt>
                <c:pt idx="519">
                  <c:v>232</c:v>
                </c:pt>
                <c:pt idx="520">
                  <c:v>233</c:v>
                </c:pt>
                <c:pt idx="521">
                  <c:v>234</c:v>
                </c:pt>
                <c:pt idx="522">
                  <c:v>235</c:v>
                </c:pt>
                <c:pt idx="523">
                  <c:v>236</c:v>
                </c:pt>
                <c:pt idx="524">
                  <c:v>237</c:v>
                </c:pt>
                <c:pt idx="525">
                  <c:v>238</c:v>
                </c:pt>
                <c:pt idx="526">
                  <c:v>239</c:v>
                </c:pt>
                <c:pt idx="527">
                  <c:v>240</c:v>
                </c:pt>
                <c:pt idx="528">
                  <c:v>241</c:v>
                </c:pt>
                <c:pt idx="529">
                  <c:v>242</c:v>
                </c:pt>
                <c:pt idx="530">
                  <c:v>243</c:v>
                </c:pt>
                <c:pt idx="531">
                  <c:v>244</c:v>
                </c:pt>
                <c:pt idx="532">
                  <c:v>245</c:v>
                </c:pt>
                <c:pt idx="533">
                  <c:v>246</c:v>
                </c:pt>
                <c:pt idx="534">
                  <c:v>247</c:v>
                </c:pt>
                <c:pt idx="535">
                  <c:v>248</c:v>
                </c:pt>
                <c:pt idx="536">
                  <c:v>249</c:v>
                </c:pt>
                <c:pt idx="537">
                  <c:v>250</c:v>
                </c:pt>
                <c:pt idx="538">
                  <c:v>251</c:v>
                </c:pt>
                <c:pt idx="539">
                  <c:v>252</c:v>
                </c:pt>
                <c:pt idx="540">
                  <c:v>253</c:v>
                </c:pt>
                <c:pt idx="541">
                  <c:v>254</c:v>
                </c:pt>
                <c:pt idx="542">
                  <c:v>255</c:v>
                </c:pt>
                <c:pt idx="543">
                  <c:v>256</c:v>
                </c:pt>
                <c:pt idx="544">
                  <c:v>257</c:v>
                </c:pt>
                <c:pt idx="545">
                  <c:v>258</c:v>
                </c:pt>
                <c:pt idx="546">
                  <c:v>259</c:v>
                </c:pt>
                <c:pt idx="547">
                  <c:v>260</c:v>
                </c:pt>
                <c:pt idx="548">
                  <c:v>261</c:v>
                </c:pt>
                <c:pt idx="549">
                  <c:v>262</c:v>
                </c:pt>
                <c:pt idx="550">
                  <c:v>263</c:v>
                </c:pt>
                <c:pt idx="551">
                  <c:v>264</c:v>
                </c:pt>
                <c:pt idx="552">
                  <c:v>265</c:v>
                </c:pt>
                <c:pt idx="553">
                  <c:v>266</c:v>
                </c:pt>
                <c:pt idx="554">
                  <c:v>267</c:v>
                </c:pt>
                <c:pt idx="555">
                  <c:v>268</c:v>
                </c:pt>
                <c:pt idx="556">
                  <c:v>269</c:v>
                </c:pt>
                <c:pt idx="557">
                  <c:v>270</c:v>
                </c:pt>
                <c:pt idx="558">
                  <c:v>271</c:v>
                </c:pt>
                <c:pt idx="559">
                  <c:v>272</c:v>
                </c:pt>
                <c:pt idx="560">
                  <c:v>273</c:v>
                </c:pt>
                <c:pt idx="561">
                  <c:v>274</c:v>
                </c:pt>
                <c:pt idx="562">
                  <c:v>275</c:v>
                </c:pt>
                <c:pt idx="563">
                  <c:v>276</c:v>
                </c:pt>
                <c:pt idx="564">
                  <c:v>277</c:v>
                </c:pt>
                <c:pt idx="565">
                  <c:v>278</c:v>
                </c:pt>
                <c:pt idx="566">
                  <c:v>279</c:v>
                </c:pt>
                <c:pt idx="567">
                  <c:v>280</c:v>
                </c:pt>
                <c:pt idx="568">
                  <c:v>281</c:v>
                </c:pt>
                <c:pt idx="569">
                  <c:v>282</c:v>
                </c:pt>
                <c:pt idx="570">
                  <c:v>283</c:v>
                </c:pt>
                <c:pt idx="571">
                  <c:v>284</c:v>
                </c:pt>
                <c:pt idx="572">
                  <c:v>285</c:v>
                </c:pt>
                <c:pt idx="573">
                  <c:v>286</c:v>
                </c:pt>
                <c:pt idx="574">
                  <c:v>287</c:v>
                </c:pt>
                <c:pt idx="575">
                  <c:v>288</c:v>
                </c:pt>
              </c:numCache>
            </c:numRef>
          </c:xVal>
          <c:yVal>
            <c:numRef>
              <c:f>'analysis repeat'!$F$16:$F$16002</c:f>
              <c:numCache>
                <c:formatCode>General</c:formatCode>
                <c:ptCount val="15987"/>
                <c:pt idx="0">
                  <c:v>0.35170163325604292</c:v>
                </c:pt>
                <c:pt idx="1">
                  <c:v>0.36633339653860891</c:v>
                </c:pt>
                <c:pt idx="2">
                  <c:v>0.38151988041515</c:v>
                </c:pt>
                <c:pt idx="3">
                  <c:v>0.3972796934743289</c:v>
                </c:pt>
                <c:pt idx="4">
                  <c:v>0.41363196591594664</c:v>
                </c:pt>
                <c:pt idx="5">
                  <c:v>0.43059636004560875</c:v>
                </c:pt>
                <c:pt idx="6">
                  <c:v>0.44819308081791603</c:v>
                </c:pt>
                <c:pt idx="7">
                  <c:v>0.46644288642106196</c:v>
                </c:pt>
                <c:pt idx="8">
                  <c:v>0.4853670988953519</c:v>
                </c:pt>
                <c:pt idx="9">
                  <c:v>0.50498761477785359</c:v>
                </c:pt>
                <c:pt idx="10">
                  <c:v>0.52532691576501478</c:v>
                </c:pt>
                <c:pt idx="11">
                  <c:v>0.54640807938475833</c:v>
                </c:pt>
                <c:pt idx="12">
                  <c:v>0.56825478966919862</c:v>
                </c:pt>
                <c:pt idx="13">
                  <c:v>0.59089134781877106</c:v>
                </c:pt>
                <c:pt idx="14">
                  <c:v>0.61434268284820626</c:v>
                </c:pt>
                <c:pt idx="15">
                  <c:v>0.63863436220441638</c:v>
                </c:pt>
                <c:pt idx="16">
                  <c:v>0.66379260234599757</c:v>
                </c:pt>
                <c:pt idx="17">
                  <c:v>0.68984427927367631</c:v>
                </c:pt>
                <c:pt idx="18">
                  <c:v>0.71681693900066379</c:v>
                </c:pt>
                <c:pt idx="19">
                  <c:v>0.74473880795151026</c:v>
                </c:pt>
                <c:pt idx="20">
                  <c:v>0.77363880327767043</c:v>
                </c:pt>
                <c:pt idx="21">
                  <c:v>0.80354654307762097</c:v>
                </c:pt>
                <c:pt idx="22">
                  <c:v>0.83449235650900022</c:v>
                </c:pt>
                <c:pt idx="23">
                  <c:v>0.86650729377985558</c:v>
                </c:pt>
                <c:pt idx="24">
                  <c:v>0.89962313600572241</c:v>
                </c:pt>
                <c:pt idx="25">
                  <c:v>0.93387240491887136</c:v>
                </c:pt>
                <c:pt idx="26">
                  <c:v>0.96928837241571508</c:v>
                </c:pt>
                <c:pt idx="27">
                  <c:v>1.005905069927953</c:v>
                </c:pt>
                <c:pt idx="28">
                  <c:v>1.0437572976027385</c:v>
                </c:pt>
                <c:pt idx="29">
                  <c:v>1.0828806332767027</c:v>
                </c:pt>
                <c:pt idx="30">
                  <c:v>1.1233114412283973</c:v>
                </c:pt>
                <c:pt idx="31">
                  <c:v>1.1650868806933234</c:v>
                </c:pt>
                <c:pt idx="32">
                  <c:v>1.208244914125352</c:v>
                </c:pt>
                <c:pt idx="33">
                  <c:v>1.25282431518807</c:v>
                </c:pt>
                <c:pt idx="34">
                  <c:v>1.2988646764591798</c:v>
                </c:pt>
                <c:pt idx="35">
                  <c:v>1.3464064168308039</c:v>
                </c:pt>
                <c:pt idx="36">
                  <c:v>1.3954907885882293</c:v>
                </c:pt>
                <c:pt idx="37">
                  <c:v>1.4461598841493077</c:v>
                </c:pt>
                <c:pt idx="38">
                  <c:v>1.4984566424464505</c:v>
                </c:pt>
                <c:pt idx="39">
                  <c:v>1.5524248549328707</c:v>
                </c:pt>
                <c:pt idx="40">
                  <c:v>1.6081091711944693</c:v>
                </c:pt>
                <c:pt idx="41">
                  <c:v>1.6655551041484884</c:v>
                </c:pt>
                <c:pt idx="42">
                  <c:v>1.7248090348098604</c:v>
                </c:pt>
                <c:pt idx="43">
                  <c:v>1.7859182166058964</c:v>
                </c:pt>
                <c:pt idx="44">
                  <c:v>1.8489307792198297</c:v>
                </c:pt>
                <c:pt idx="45">
                  <c:v>1.9138957319434837</c:v>
                </c:pt>
                <c:pt idx="46">
                  <c:v>1.980862966519203</c:v>
                </c:pt>
                <c:pt idx="47">
                  <c:v>2.0498832594510343</c:v>
                </c:pt>
                <c:pt idx="48">
                  <c:v>2.1210082737650189</c:v>
                </c:pt>
                <c:pt idx="49">
                  <c:v>2.1942905601983571</c:v>
                </c:pt>
                <c:pt idx="50">
                  <c:v>2.2697835577971528</c:v>
                </c:pt>
                <c:pt idx="51">
                  <c:v>2.3475415939023812</c:v>
                </c:pt>
                <c:pt idx="52">
                  <c:v>2.427619883503676</c:v>
                </c:pt>
                <c:pt idx="53">
                  <c:v>2.5100745279406302</c:v>
                </c:pt>
                <c:pt idx="54">
                  <c:v>2.5949625129312199</c:v>
                </c:pt>
                <c:pt idx="55">
                  <c:v>2.6823417059071648</c:v>
                </c:pt>
                <c:pt idx="56">
                  <c:v>2.7722708526360185</c:v>
                </c:pt>
                <c:pt idx="57">
                  <c:v>2.8648095731100289</c:v>
                </c:pt>
                <c:pt idx="58">
                  <c:v>2.9600183566819105</c:v>
                </c:pt>
                <c:pt idx="59">
                  <c:v>3.0579585564279248</c:v>
                </c:pt>
                <c:pt idx="60">
                  <c:v>3.1586923827189133</c:v>
                </c:pt>
                <c:pt idx="61">
                  <c:v>3.2622828959802002</c:v>
                </c:pt>
                <c:pt idx="62">
                  <c:v>3.3687939986216722</c:v>
                </c:pt>
                <c:pt idx="63">
                  <c:v>3.4782904261196625</c:v>
                </c:pt>
                <c:pt idx="64">
                  <c:v>3.5908377372327513</c:v>
                </c:pt>
                <c:pt idx="65">
                  <c:v>3.7065023033340503</c:v>
                </c:pt>
                <c:pt idx="66">
                  <c:v>3.8253512968430559</c:v>
                </c:pt>
                <c:pt idx="67">
                  <c:v>3.9474526787407691</c:v>
                </c:pt>
                <c:pt idx="68">
                  <c:v>4.0728751851523732</c:v>
                </c:pt>
                <c:pt idx="69">
                  <c:v>4.2016883129825002</c:v>
                </c:pt>
                <c:pt idx="70">
                  <c:v>4.3339623045888045</c:v>
                </c:pt>
                <c:pt idx="71">
                  <c:v>4.4697681314804107</c:v>
                </c:pt>
                <c:pt idx="72">
                  <c:v>4.6091774770286404</c:v>
                </c:pt>
                <c:pt idx="73">
                  <c:v>4.7522627181783772</c:v>
                </c:pt>
                <c:pt idx="74">
                  <c:v>4.8990969061493601</c:v>
                </c:pt>
                <c:pt idx="75">
                  <c:v>5.049753746117827</c:v>
                </c:pt>
                <c:pt idx="76">
                  <c:v>5.204307575869966</c:v>
                </c:pt>
                <c:pt idx="77">
                  <c:v>5.3628333434198918</c:v>
                </c:pt>
                <c:pt idx="78">
                  <c:v>5.5254065835860393</c:v>
                </c:pt>
                <c:pt idx="79">
                  <c:v>5.692103393521263</c:v>
                </c:pt>
                <c:pt idx="80">
                  <c:v>5.8630004071932591</c:v>
                </c:pt>
                <c:pt idx="81">
                  <c:v>6.0381747688134304</c:v>
                </c:pt>
                <c:pt idx="82">
                  <c:v>6.2177041052137856</c:v>
                </c:pt>
                <c:pt idx="83">
                  <c:v>6.401666497173184</c:v>
                </c:pt>
                <c:pt idx="84">
                  <c:v>6.5901404496957445</c:v>
                </c:pt>
                <c:pt idx="85">
                  <c:v>6.7832048612460891</c:v>
                </c:pt>
                <c:pt idx="86">
                  <c:v>6.9809389919479203</c:v>
                </c:pt>
                <c:pt idx="87">
                  <c:v>7.1834224307541694</c:v>
                </c:pt>
                <c:pt idx="88">
                  <c:v>7.3907350615991003</c:v>
                </c:pt>
                <c:pt idx="89">
                  <c:v>7.6029570285445693</c:v>
                </c:pt>
                <c:pt idx="90">
                  <c:v>7.8201686999348441</c:v>
                </c:pt>
                <c:pt idx="91">
                  <c:v>8.042450631576477</c:v>
                </c:pt>
                <c:pt idx="92">
                  <c:v>8.2698835289618771</c:v>
                </c:pt>
                <c:pt idx="93">
                  <c:v>8.5025482085576183</c:v>
                </c:pt>
                <c:pt idx="94">
                  <c:v>8.7405255581805275</c:v>
                </c:pt>
                <c:pt idx="95">
                  <c:v>8.9838964964873327</c:v>
                </c:pt>
                <c:pt idx="96">
                  <c:v>9.2327419316056716</c:v>
                </c:pt>
                <c:pt idx="97">
                  <c:v>9.4871427189368429</c:v>
                </c:pt>
                <c:pt idx="98">
                  <c:v>9.747179618163182</c:v>
                </c:pt>
                <c:pt idx="99">
                  <c:v>10.012933249495202</c:v>
                </c:pt>
                <c:pt idx="100">
                  <c:v>10.284484049196365</c:v>
                </c:pt>
                <c:pt idx="101">
                  <c:v>10.561912224425555</c:v>
                </c:pt>
                <c:pt idx="102">
                  <c:v>10.845297707440061</c:v>
                </c:pt>
                <c:pt idx="103">
                  <c:v>11.134720109204125</c:v>
                </c:pt>
                <c:pt idx="104">
                  <c:v>11.430258672450604</c:v>
                </c:pt>
                <c:pt idx="105">
                  <c:v>11.731992224245765</c:v>
                </c:pt>
                <c:pt idx="106">
                  <c:v>12.039999128109343</c:v>
                </c:pt>
                <c:pt idx="107">
                  <c:v>12.35435723574456</c:v>
                </c:pt>
                <c:pt idx="108">
                  <c:v>12.675143838434604</c:v>
                </c:pt>
                <c:pt idx="109">
                  <c:v>13.002435618164629</c:v>
                </c:pt>
                <c:pt idx="110">
                  <c:v>13.336308598529769</c:v>
                </c:pt>
                <c:pt idx="111">
                  <c:v>13.676838095491917</c:v>
                </c:pt>
                <c:pt idx="112">
                  <c:v>14.024098668049616</c:v>
                </c:pt>
                <c:pt idx="113">
                  <c:v>14.378164068886647</c:v>
                </c:pt>
                <c:pt idx="114">
                  <c:v>14.739107195066707</c:v>
                </c:pt>
                <c:pt idx="115">
                  <c:v>15.10700003884233</c:v>
                </c:pt>
                <c:pt idx="116">
                  <c:v>15.481913638647164</c:v>
                </c:pt>
                <c:pt idx="117">
                  <c:v>15.863918030341596</c:v>
                </c:pt>
                <c:pt idx="118">
                  <c:v>16.25308219878173</c:v>
                </c:pt>
                <c:pt idx="119">
                  <c:v>16.649474029782105</c:v>
                </c:pt>
                <c:pt idx="120">
                  <c:v>17.053160262542193</c:v>
                </c:pt>
                <c:pt idx="121">
                  <c:v>17.464206442606031</c:v>
                </c:pt>
                <c:pt idx="122">
                  <c:v>17.882676875423684</c:v>
                </c:pt>
                <c:pt idx="123">
                  <c:v>18.308634580581597</c:v>
                </c:pt>
                <c:pt idx="124">
                  <c:v>18.742141246767343</c:v>
                </c:pt>
                <c:pt idx="125">
                  <c:v>19.183257187532174</c:v>
                </c:pt>
                <c:pt idx="126">
                  <c:v>19.63204129791195</c:v>
                </c:pt>
                <c:pt idx="127">
                  <c:v>20.088551011964128</c:v>
                </c:pt>
                <c:pt idx="128">
                  <c:v>20.552842261274918</c:v>
                </c:pt>
                <c:pt idx="129">
                  <c:v>21.024969434486469</c:v>
                </c:pt>
                <c:pt idx="130">
                  <c:v>21.504985337889554</c:v>
                </c:pt>
                <c:pt idx="131">
                  <c:v>21.992941157121873</c:v>
                </c:pt>
                <c:pt idx="132">
                  <c:v>22.48888642000669</c:v>
                </c:pt>
                <c:pt idx="133">
                  <c:v>22.992868960559761</c:v>
                </c:pt>
                <c:pt idx="134">
                  <c:v>23.504934884186294</c:v>
                </c:pt>
                <c:pt idx="135">
                  <c:v>24.025128534081727</c:v>
                </c:pt>
                <c:pt idx="136">
                  <c:v>24.553492458842445</c:v>
                </c:pt>
                <c:pt idx="137">
                  <c:v>25.09006738128387</c:v>
                </c:pt>
                <c:pt idx="138">
                  <c:v>25.634892168454169</c:v>
                </c:pt>
                <c:pt idx="139">
                  <c:v>26.188003802822198</c:v>
                </c:pt>
                <c:pt idx="140">
                  <c:v>26.749437354607952</c:v>
                </c:pt>
                <c:pt idx="141">
                  <c:v>27.319225955213067</c:v>
                </c:pt>
                <c:pt idx="142">
                  <c:v>27.897400771697448</c:v>
                </c:pt>
                <c:pt idx="143">
                  <c:v>28.483990982236531</c:v>
                </c:pt>
                <c:pt idx="144">
                  <c:v>29.079023752480992</c:v>
                </c:pt>
                <c:pt idx="145">
                  <c:v>29.682524212728669</c:v>
                </c:pt>
                <c:pt idx="146">
                  <c:v>30.29451543580462</c:v>
                </c:pt>
                <c:pt idx="147">
                  <c:v>30.915018415532479</c:v>
                </c:pt>
                <c:pt idx="148">
                  <c:v>31.544052045666277</c:v>
                </c:pt>
                <c:pt idx="149">
                  <c:v>32.181633099138047</c:v>
                </c:pt>
                <c:pt idx="150">
                  <c:v>32.827776207462442</c:v>
                </c:pt>
                <c:pt idx="151">
                  <c:v>33.482493840125748</c:v>
                </c:pt>
                <c:pt idx="152">
                  <c:v>34.145796283772071</c:v>
                </c:pt>
                <c:pt idx="153">
                  <c:v>34.817691620985961</c:v>
                </c:pt>
                <c:pt idx="154">
                  <c:v>35.498185708456383</c:v>
                </c:pt>
                <c:pt idx="155">
                  <c:v>36.187282154293946</c:v>
                </c:pt>
                <c:pt idx="156">
                  <c:v>36.884982294259316</c:v>
                </c:pt>
                <c:pt idx="157">
                  <c:v>37.591285166648809</c:v>
                </c:pt>
                <c:pt idx="158">
                  <c:v>38.306187485570419</c:v>
                </c:pt>
                <c:pt idx="159">
                  <c:v>39.029683612332477</c:v>
                </c:pt>
                <c:pt idx="160">
                  <c:v>39.76176552465612</c:v>
                </c:pt>
                <c:pt idx="161">
                  <c:v>40.502422783413671</c:v>
                </c:pt>
                <c:pt idx="162">
                  <c:v>41.25164249658588</c:v>
                </c:pt>
                <c:pt idx="163">
                  <c:v>42.00940928012399</c:v>
                </c:pt>
                <c:pt idx="164">
                  <c:v>42.775705215396329</c:v>
                </c:pt>
                <c:pt idx="165">
                  <c:v>43.55050980289478</c:v>
                </c:pt>
                <c:pt idx="166">
                  <c:v>44.333799911873328</c:v>
                </c:pt>
                <c:pt idx="167">
                  <c:v>45.125549725589742</c:v>
                </c:pt>
                <c:pt idx="168">
                  <c:v>45.925730681822252</c:v>
                </c:pt>
                <c:pt idx="169">
                  <c:v>46.73431140833533</c:v>
                </c:pt>
                <c:pt idx="170">
                  <c:v>47.551257652973895</c:v>
                </c:pt>
                <c:pt idx="171">
                  <c:v>48.376532208071815</c:v>
                </c:pt>
                <c:pt idx="172">
                  <c:v>49.210094828870247</c:v>
                </c:pt>
                <c:pt idx="173">
                  <c:v>50.051902145652903</c:v>
                </c:pt>
                <c:pt idx="174">
                  <c:v>50.901907569319633</c:v>
                </c:pt>
                <c:pt idx="175">
                  <c:v>51.760061190136966</c:v>
                </c:pt>
                <c:pt idx="176">
                  <c:v>52.62630966942325</c:v>
                </c:pt>
                <c:pt idx="177">
                  <c:v>53.500596123949329</c:v>
                </c:pt>
                <c:pt idx="178">
                  <c:v>54.382860002860092</c:v>
                </c:pt>
                <c:pt idx="179">
                  <c:v>55.273036956950797</c:v>
                </c:pt>
                <c:pt idx="180">
                  <c:v>56.171058700162945</c:v>
                </c:pt>
                <c:pt idx="181">
                  <c:v>57.076852863198177</c:v>
                </c:pt>
                <c:pt idx="182">
                  <c:v>57.990342839185537</c:v>
                </c:pt>
                <c:pt idx="183">
                  <c:v>58.911447621376936</c:v>
                </c:pt>
                <c:pt idx="184">
                  <c:v>59.840081632887788</c:v>
                </c:pt>
                <c:pt idx="185">
                  <c:v>60.776154548545065</c:v>
                </c:pt>
                <c:pt idx="186">
                  <c:v>61.719571108952465</c:v>
                </c:pt>
                <c:pt idx="187">
                  <c:v>62.670230926932497</c:v>
                </c:pt>
                <c:pt idx="188">
                  <c:v>63.62802828655785</c:v>
                </c:pt>
                <c:pt idx="189">
                  <c:v>64.592851935038865</c:v>
                </c:pt>
                <c:pt idx="190">
                  <c:v>65.564584867790927</c:v>
                </c:pt>
                <c:pt idx="191">
                  <c:v>66.543104107063471</c:v>
                </c:pt>
                <c:pt idx="192">
                  <c:v>67.528280474573137</c:v>
                </c:pt>
                <c:pt idx="193">
                  <c:v>68.519978358643911</c:v>
                </c:pt>
                <c:pt idx="194">
                  <c:v>69.518055476420429</c:v>
                </c:pt>
                <c:pt idx="195">
                  <c:v>70.522362631783039</c:v>
                </c:pt>
                <c:pt idx="196">
                  <c:v>71.532743469656978</c:v>
                </c:pt>
                <c:pt idx="197">
                  <c:v>72.549034227471637</c:v>
                </c:pt>
                <c:pt idx="198">
                  <c:v>73.571063484589331</c:v>
                </c:pt>
                <c:pt idx="199">
                  <c:v>74.598651910584977</c:v>
                </c:pt>
                <c:pt idx="200">
                  <c:v>75.631612013320876</c:v>
                </c:pt>
                <c:pt idx="201">
                  <c:v>76.669747887819824</c:v>
                </c:pt>
                <c:pt idx="202">
                  <c:v>77.71285496699889</c:v>
                </c:pt>
                <c:pt idx="203">
                  <c:v>78.760719775381986</c:v>
                </c:pt>
                <c:pt idx="204">
                  <c:v>79.813119686962381</c:v>
                </c:pt>
                <c:pt idx="205">
                  <c:v>80.869822688437324</c:v>
                </c:pt>
                <c:pt idx="206">
                  <c:v>81.930587149082754</c:v>
                </c:pt>
                <c:pt idx="207">
                  <c:v>82.995161598579074</c:v>
                </c:pt>
                <c:pt idx="208">
                  <c:v>84.063284514137166</c:v>
                </c:pt>
                <c:pt idx="209">
                  <c:v>85.134684118306907</c:v>
                </c:pt>
                <c:pt idx="210">
                  <c:v>86.209078188878877</c:v>
                </c:pt>
                <c:pt idx="211">
                  <c:v>87.286173882311488</c:v>
                </c:pt>
                <c:pt idx="212">
                  <c:v>88.365667572133262</c:v>
                </c:pt>
                <c:pt idx="213">
                  <c:v>89.447244703778566</c:v>
                </c:pt>
                <c:pt idx="214">
                  <c:v>90.530579667318989</c:v>
                </c:pt>
                <c:pt idx="215">
                  <c:v>91.615335689548402</c:v>
                </c:pt>
                <c:pt idx="216">
                  <c:v>92.701164746868244</c:v>
                </c:pt>
                <c:pt idx="217">
                  <c:v>93.78770750040043</c:v>
                </c:pt>
                <c:pt idx="218">
                  <c:v>94.874593254729334</c:v>
                </c:pt>
                <c:pt idx="219">
                  <c:v>95.961439941638247</c:v>
                </c:pt>
                <c:pt idx="220">
                  <c:v>97.047854130163671</c:v>
                </c:pt>
                <c:pt idx="221">
                  <c:v>98.133431064239772</c:v>
                </c:pt>
                <c:pt idx="222">
                  <c:v>99.217754729144929</c:v>
                </c:pt>
                <c:pt idx="223">
                  <c:v>100.30039794789566</c:v>
                </c:pt>
                <c:pt idx="224">
                  <c:v>101.38092250865681</c:v>
                </c:pt>
                <c:pt idx="225">
                  <c:v>102.458879324153</c:v>
                </c:pt>
                <c:pt idx="226">
                  <c:v>103.53380862397449</c:v>
                </c:pt>
                <c:pt idx="227">
                  <c:v>104.6052401805705</c:v>
                </c:pt>
                <c:pt idx="228">
                  <c:v>105.67269356961705</c:v>
                </c:pt>
                <c:pt idx="229">
                  <c:v>106.73567846533048</c:v>
                </c:pt>
                <c:pt idx="230">
                  <c:v>107.79369497117835</c:v>
                </c:pt>
                <c:pt idx="231">
                  <c:v>108.84623398631108</c:v>
                </c:pt>
                <c:pt idx="232">
                  <c:v>109.89277760790485</c:v>
                </c:pt>
                <c:pt idx="233">
                  <c:v>110.9327995694676</c:v>
                </c:pt>
                <c:pt idx="234">
                  <c:v>111.96576571501683</c:v>
                </c:pt>
                <c:pt idx="235">
                  <c:v>112.99113450889013</c:v>
                </c:pt>
                <c:pt idx="236">
                  <c:v>114.0083575807989</c:v>
                </c:pt>
                <c:pt idx="237">
                  <c:v>115.01688030558171</c:v>
                </c:pt>
                <c:pt idx="238">
                  <c:v>116.01614241695806</c:v>
                </c:pt>
                <c:pt idx="239">
                  <c:v>117.0055786544267</c:v>
                </c:pt>
                <c:pt idx="240">
                  <c:v>117.98461944229486</c:v>
                </c:pt>
                <c:pt idx="241">
                  <c:v>118.9526915996683</c:v>
                </c:pt>
                <c:pt idx="242">
                  <c:v>119.9092190800755</c:v>
                </c:pt>
                <c:pt idx="243">
                  <c:v>120.85362373924676</c:v>
                </c:pt>
                <c:pt idx="244">
                  <c:v>121.78532612941721</c:v>
                </c:pt>
                <c:pt idx="245">
                  <c:v>122.70374631837689</c:v>
                </c:pt>
                <c:pt idx="246">
                  <c:v>123.60830473134779</c:v>
                </c:pt>
                <c:pt idx="247">
                  <c:v>124.49842301363232</c:v>
                </c:pt>
                <c:pt idx="248">
                  <c:v>125.37352491184673</c:v>
                </c:pt>
                <c:pt idx="249">
                  <c:v>126.2330371714301</c:v>
                </c:pt>
                <c:pt idx="250">
                  <c:v>127.07639044800545</c:v>
                </c:pt>
                <c:pt idx="251">
                  <c:v>127.90302023006231</c:v>
                </c:pt>
                <c:pt idx="252">
                  <c:v>128.71236777033425</c:v>
                </c:pt>
                <c:pt idx="253">
                  <c:v>129.50388102315873</c:v>
                </c:pt>
                <c:pt idx="254">
                  <c:v>130.27701558503085</c:v>
                </c:pt>
                <c:pt idx="255">
                  <c:v>131.03123563549863</c:v>
                </c:pt>
                <c:pt idx="256">
                  <c:v>131.76601487549618</c:v>
                </c:pt>
                <c:pt idx="257">
                  <c:v>132.48083746017056</c:v>
                </c:pt>
                <c:pt idx="258">
                  <c:v>133.17519892323307</c:v>
                </c:pt>
                <c:pt idx="259">
                  <c:v>133.84860708985067</c:v>
                </c:pt>
                <c:pt idx="260">
                  <c:v>134.50058297509503</c:v>
                </c:pt>
                <c:pt idx="261">
                  <c:v>135.13066166497927</c:v>
                </c:pt>
                <c:pt idx="262">
                  <c:v>135.73839317714047</c:v>
                </c:pt>
                <c:pt idx="263">
                  <c:v>136.32334329826759</c:v>
                </c:pt>
                <c:pt idx="264">
                  <c:v>136.88509439542938</c:v>
                </c:pt>
                <c:pt idx="265">
                  <c:v>137.42324619852531</c:v>
                </c:pt>
                <c:pt idx="266">
                  <c:v>137.93741655116526</c:v>
                </c:pt>
                <c:pt idx="267">
                  <c:v>138.42724212737826</c:v>
                </c:pt>
                <c:pt idx="268">
                  <c:v>138.89237911165924</c:v>
                </c:pt>
                <c:pt idx="269">
                  <c:v>139.332503839982</c:v>
                </c:pt>
                <c:pt idx="270">
                  <c:v>139.74731339953988</c:v>
                </c:pt>
                <c:pt idx="271">
                  <c:v>140.13652618511733</c:v>
                </c:pt>
                <c:pt idx="272">
                  <c:v>140.49988241015043</c:v>
                </c:pt>
                <c:pt idx="273">
                  <c:v>140.83714457087626</c:v>
                </c:pt>
                <c:pt idx="274">
                  <c:v>141.14809789860502</c:v>
                </c:pt>
                <c:pt idx="275">
                  <c:v>141.4325551940095</c:v>
                </c:pt>
                <c:pt idx="276">
                  <c:v>141.69067281605356</c:v>
                </c:pt>
                <c:pt idx="277">
                  <c:v>141.93587401718992</c:v>
                </c:pt>
                <c:pt idx="278">
                  <c:v>142.49641460763075</c:v>
                </c:pt>
                <c:pt idx="279">
                  <c:v>147.89591137270352</c:v>
                </c:pt>
                <c:pt idx="280">
                  <c:v>192.35621495280765</c:v>
                </c:pt>
                <c:pt idx="281">
                  <c:v>406.08692393534898</c:v>
                </c:pt>
                <c:pt idx="282">
                  <c:v>966.21006842198096</c:v>
                </c:pt>
                <c:pt idx="283">
                  <c:v>1666.0463929892474</c:v>
                </c:pt>
                <c:pt idx="284">
                  <c:v>1810.4484453489201</c:v>
                </c:pt>
                <c:pt idx="285">
                  <c:v>1223.3589162962191</c:v>
                </c:pt>
                <c:pt idx="286">
                  <c:v>557.17285794013867</c:v>
                </c:pt>
                <c:pt idx="287">
                  <c:v>236.7982790316417</c:v>
                </c:pt>
                <c:pt idx="288">
                  <c:v>155.31025781905345</c:v>
                </c:pt>
                <c:pt idx="289">
                  <c:v>143.58616191529143</c:v>
                </c:pt>
                <c:pt idx="290">
                  <c:v>142.50893023071478</c:v>
                </c:pt>
                <c:pt idx="291">
                  <c:v>142.31675039335968</c:v>
                </c:pt>
                <c:pt idx="292">
                  <c:v>142.14309985761204</c:v>
                </c:pt>
                <c:pt idx="293">
                  <c:v>141.94481327330058</c:v>
                </c:pt>
                <c:pt idx="294">
                  <c:v>141.72088380517872</c:v>
                </c:pt>
                <c:pt idx="295">
                  <c:v>141.47155519458661</c:v>
                </c:pt>
                <c:pt idx="296">
                  <c:v>141.19711078956698</c:v>
                </c:pt>
                <c:pt idx="297">
                  <c:v>140.89785218852964</c:v>
                </c:pt>
                <c:pt idx="298">
                  <c:v>140.57409830736913</c:v>
                </c:pt>
                <c:pt idx="299">
                  <c:v>140.22618462411188</c:v>
                </c:pt>
                <c:pt idx="300">
                  <c:v>139.85446240057516</c:v>
                </c:pt>
                <c:pt idx="301">
                  <c:v>139.45929788267691</c:v>
                </c:pt>
                <c:pt idx="302">
                  <c:v>139.04107148226365</c:v>
                </c:pt>
                <c:pt idx="303">
                  <c:v>138.60017694335417</c:v>
                </c:pt>
                <c:pt idx="304">
                  <c:v>138.13702049570864</c:v>
                </c:pt>
                <c:pt idx="305">
                  <c:v>137.65201999863078</c:v>
                </c:pt>
                <c:pt idx="306">
                  <c:v>137.14560407789682</c:v>
                </c:pt>
                <c:pt idx="307">
                  <c:v>136.6182112586765</c:v>
                </c:pt>
                <c:pt idx="308">
                  <c:v>136.07028909727055</c:v>
                </c:pt>
                <c:pt idx="309">
                  <c:v>135.50229331443776</c:v>
                </c:pt>
                <c:pt idx="310">
                  <c:v>134.91468693301834</c:v>
                </c:pt>
                <c:pt idx="311">
                  <c:v>134.30793942248562</c:v>
                </c:pt>
                <c:pt idx="312">
                  <c:v>133.68252585297171</c:v>
                </c:pt>
                <c:pt idx="313">
                  <c:v>133.03892606121568</c:v>
                </c:pt>
                <c:pt idx="314">
                  <c:v>132.37762383077791</c:v>
                </c:pt>
                <c:pt idx="315">
                  <c:v>131.69910608874929</c:v>
                </c:pt>
                <c:pt idx="316">
                  <c:v>131.00386212106312</c:v>
                </c:pt>
                <c:pt idx="317">
                  <c:v>130.29238280838709</c:v>
                </c:pt>
                <c:pt idx="318">
                  <c:v>129.56515988443911</c:v>
                </c:pt>
                <c:pt idx="319">
                  <c:v>128.82268521842985</c:v>
                </c:pt>
                <c:pt idx="320">
                  <c:v>128.06545012318995</c:v>
                </c:pt>
                <c:pt idx="321">
                  <c:v>127.2939446903919</c:v>
                </c:pt>
                <c:pt idx="322">
                  <c:v>126.50865715412574</c:v>
                </c:pt>
                <c:pt idx="323">
                  <c:v>125.71007328393465</c:v>
                </c:pt>
                <c:pt idx="324">
                  <c:v>124.89867580826274</c:v>
                </c:pt>
                <c:pt idx="325">
                  <c:v>124.07494386911404</c:v>
                </c:pt>
                <c:pt idx="326">
                  <c:v>123.23935250856795</c:v>
                </c:pt>
                <c:pt idx="327">
                  <c:v>122.39237218764471</c:v>
                </c:pt>
                <c:pt idx="328">
                  <c:v>121.5344683378656</c:v>
                </c:pt>
                <c:pt idx="329">
                  <c:v>120.66610094570517</c:v>
                </c:pt>
                <c:pt idx="330">
                  <c:v>119.78772416999072</c:v>
                </c:pt>
                <c:pt idx="331">
                  <c:v>118.89978599216555</c:v>
                </c:pt>
                <c:pt idx="332">
                  <c:v>118.00272789919809</c:v>
                </c:pt>
                <c:pt idx="333">
                  <c:v>117.0969845987922</c:v>
                </c:pt>
                <c:pt idx="334">
                  <c:v>116.18298376643057</c:v>
                </c:pt>
                <c:pt idx="335">
                  <c:v>115.26114582366748</c:v>
                </c:pt>
                <c:pt idx="336">
                  <c:v>114.33188374697923</c:v>
                </c:pt>
                <c:pt idx="337">
                  <c:v>113.39560290637749</c:v>
                </c:pt>
                <c:pt idx="338">
                  <c:v>112.45270093289709</c:v>
                </c:pt>
                <c:pt idx="339">
                  <c:v>111.50356761398371</c:v>
                </c:pt>
                <c:pt idx="340">
                  <c:v>110.54858481572728</c:v>
                </c:pt>
                <c:pt idx="341">
                  <c:v>109.58812643081741</c:v>
                </c:pt>
                <c:pt idx="342">
                  <c:v>108.62255835103394</c:v>
                </c:pt>
                <c:pt idx="343">
                  <c:v>107.65223846303191</c:v>
                </c:pt>
                <c:pt idx="344">
                  <c:v>106.67751666613427</c:v>
                </c:pt>
                <c:pt idx="345">
                  <c:v>105.6987349108074</c:v>
                </c:pt>
                <c:pt idx="346">
                  <c:v>104.71622725646471</c:v>
                </c:pt>
                <c:pt idx="347">
                  <c:v>103.73031994722207</c:v>
                </c:pt>
                <c:pt idx="348">
                  <c:v>102.74133150421329</c:v>
                </c:pt>
                <c:pt idx="349">
                  <c:v>101.74957283306816</c:v>
                </c:pt>
                <c:pt idx="350">
                  <c:v>100.7553473451548</c:v>
                </c:pt>
                <c:pt idx="351">
                  <c:v>99.758951091196039</c:v>
                </c:pt>
                <c:pt idx="352">
                  <c:v>98.76067290588243</c:v>
                </c:pt>
                <c:pt idx="353">
                  <c:v>97.760794562124872</c:v>
                </c:pt>
                <c:pt idx="354">
                  <c:v>96.759590933615485</c:v>
                </c:pt>
                <c:pt idx="355">
                  <c:v>95.757330164396464</c:v>
                </c:pt>
                <c:pt idx="356">
                  <c:v>94.754273844172914</c:v>
                </c:pt>
                <c:pt idx="357">
                  <c:v>93.750677188146412</c:v>
                </c:pt>
                <c:pt idx="358">
                  <c:v>92.746789220191289</c:v>
                </c:pt>
                <c:pt idx="359">
                  <c:v>91.742852958244569</c:v>
                </c:pt>
                <c:pt idx="360">
                  <c:v>90.739105600831863</c:v>
                </c:pt>
                <c:pt idx="361">
                  <c:v>89.735778713707873</c:v>
                </c:pt>
                <c:pt idx="362">
                  <c:v>88.733098415646495</c:v>
                </c:pt>
                <c:pt idx="363">
                  <c:v>87.731285562475577</c:v>
                </c:pt>
                <c:pt idx="364">
                  <c:v>86.730555928512871</c:v>
                </c:pt>
                <c:pt idx="365">
                  <c:v>85.731120384621221</c:v>
                </c:pt>
                <c:pt idx="366">
                  <c:v>84.733185072165156</c:v>
                </c:pt>
                <c:pt idx="367">
                  <c:v>83.736951572213925</c:v>
                </c:pt>
                <c:pt idx="368">
                  <c:v>82.74261706940031</c:v>
                </c:pt>
                <c:pt idx="369">
                  <c:v>81.750374509907246</c:v>
                </c:pt>
                <c:pt idx="370">
                  <c:v>80.760412753117635</c:v>
                </c:pt>
                <c:pt idx="371">
                  <c:v>79.772916716524179</c:v>
                </c:pt>
                <c:pt idx="372">
                  <c:v>78.788067513556911</c:v>
                </c:pt>
                <c:pt idx="373">
                  <c:v>77.806042584044704</c:v>
                </c:pt>
                <c:pt idx="374">
                  <c:v>76.827015817085297</c:v>
                </c:pt>
                <c:pt idx="375">
                  <c:v>75.85115766615283</c:v>
                </c:pt>
                <c:pt idx="376">
                  <c:v>74.87863525632568</c:v>
                </c:pt>
                <c:pt idx="377">
                  <c:v>73.909612483568282</c:v>
                </c:pt>
                <c:pt idx="378">
                  <c:v>72.944250106048798</c:v>
                </c:pt>
                <c:pt idx="379">
                  <c:v>71.982705827520633</c:v>
                </c:pt>
                <c:pt idx="380">
                  <c:v>71.025134372838664</c:v>
                </c:pt>
                <c:pt idx="381">
                  <c:v>70.071687555721496</c:v>
                </c:pt>
                <c:pt idx="382">
                  <c:v>69.122514338908303</c:v>
                </c:pt>
                <c:pt idx="383">
                  <c:v>68.177760886893452</c:v>
                </c:pt>
                <c:pt idx="384">
                  <c:v>67.237570611453847</c:v>
                </c:pt>
                <c:pt idx="385">
                  <c:v>66.302084210212186</c:v>
                </c:pt>
                <c:pt idx="386">
                  <c:v>65.371439698504872</c:v>
                </c:pt>
                <c:pt idx="387">
                  <c:v>64.445772434847299</c:v>
                </c:pt>
                <c:pt idx="388">
                  <c:v>63.525215140307118</c:v>
                </c:pt>
                <c:pt idx="389">
                  <c:v>62.609897912115272</c:v>
                </c:pt>
                <c:pt idx="390">
                  <c:v>61.699948231857519</c:v>
                </c:pt>
                <c:pt idx="391">
                  <c:v>60.795490968601506</c:v>
                </c:pt>
                <c:pt idx="392">
                  <c:v>59.896648377323693</c:v>
                </c:pt>
                <c:pt idx="393">
                  <c:v>59.003540093006585</c:v>
                </c:pt>
                <c:pt idx="394">
                  <c:v>58.11628312078188</c:v>
                </c:pt>
                <c:pt idx="395">
                  <c:v>57.234991822496518</c:v>
                </c:pt>
                <c:pt idx="396">
                  <c:v>56.359777900079038</c:v>
                </c:pt>
                <c:pt idx="397">
                  <c:v>55.490750376081884</c:v>
                </c:pt>
                <c:pt idx="398">
                  <c:v>54.628015571770611</c:v>
                </c:pt>
                <c:pt idx="399">
                  <c:v>53.771677083126839</c:v>
                </c:pt>
                <c:pt idx="400">
                  <c:v>52.921835755123141</c:v>
                </c:pt>
                <c:pt idx="401">
                  <c:v>52.078589654620686</c:v>
                </c:pt>
                <c:pt idx="402">
                  <c:v>51.242034042230024</c:v>
                </c:pt>
                <c:pt idx="403">
                  <c:v>50.412261343464465</c:v>
                </c:pt>
                <c:pt idx="404">
                  <c:v>49.589361119503423</c:v>
                </c:pt>
                <c:pt idx="405">
                  <c:v>48.773420037870181</c:v>
                </c:pt>
                <c:pt idx="406">
                  <c:v>47.964521843314529</c:v>
                </c:pt>
                <c:pt idx="407">
                  <c:v>47.162747329176568</c:v>
                </c:pt>
                <c:pt idx="408">
                  <c:v>46.368174309492524</c:v>
                </c:pt>
                <c:pt idx="409">
                  <c:v>45.580877592088591</c:v>
                </c:pt>
                <c:pt idx="410">
                  <c:v>44.800928952892185</c:v>
                </c:pt>
                <c:pt idx="411">
                  <c:v>44.028397111674998</c:v>
                </c:pt>
                <c:pt idx="412">
                  <c:v>43.263347709425069</c:v>
                </c:pt>
                <c:pt idx="413">
                  <c:v>42.505843287529764</c:v>
                </c:pt>
                <c:pt idx="414">
                  <c:v>41.755943268934928</c:v>
                </c:pt>
                <c:pt idx="415">
                  <c:v>41.013703941429476</c:v>
                </c:pt>
                <c:pt idx="416">
                  <c:v>40.279178443189338</c:v>
                </c:pt>
                <c:pt idx="417">
                  <c:v>39.552416750698313</c:v>
                </c:pt>
                <c:pt idx="418">
                  <c:v>38.833465669149085</c:v>
                </c:pt>
                <c:pt idx="419">
                  <c:v>38.122368825412039</c:v>
                </c:pt>
                <c:pt idx="420">
                  <c:v>37.419166663645477</c:v>
                </c:pt>
                <c:pt idx="421">
                  <c:v>36.723896443607039</c:v>
                </c:pt>
                <c:pt idx="422">
                  <c:v>36.036592241711965</c:v>
                </c:pt>
                <c:pt idx="423">
                  <c:v>35.357284954872021</c:v>
                </c:pt>
                <c:pt idx="424">
                  <c:v>34.68600230713546</c:v>
                </c:pt>
                <c:pt idx="425">
                  <c:v>34.022768859137486</c:v>
                </c:pt>
                <c:pt idx="426">
                  <c:v>33.367606020359041</c:v>
                </c:pt>
                <c:pt idx="427">
                  <c:v>32.720532064181363</c:v>
                </c:pt>
                <c:pt idx="428">
                  <c:v>32.081562145713981</c:v>
                </c:pt>
                <c:pt idx="429">
                  <c:v>31.450708322364143</c:v>
                </c:pt>
                <c:pt idx="430">
                  <c:v>30.827979577107602</c:v>
                </c:pt>
                <c:pt idx="431">
                  <c:v>30.213381844411995</c:v>
                </c:pt>
                <c:pt idx="432">
                  <c:v>29.606918038757335</c:v>
                </c:pt>
                <c:pt idx="433">
                  <c:v>29.008588085690647</c:v>
                </c:pt>
                <c:pt idx="434">
                  <c:v>28.418388955346181</c:v>
                </c:pt>
                <c:pt idx="435">
                  <c:v>27.836314698356755</c:v>
                </c:pt>
                <c:pt idx="436">
                  <c:v>27.262356484076676</c:v>
                </c:pt>
                <c:pt idx="437">
                  <c:v>26.696502641032492</c:v>
                </c:pt>
                <c:pt idx="438">
                  <c:v>26.13873869951362</c:v>
                </c:pt>
                <c:pt idx="439">
                  <c:v>25.589047436211711</c:v>
                </c:pt>
                <c:pt idx="440">
                  <c:v>25.047408920814519</c:v>
                </c:pt>
                <c:pt idx="441">
                  <c:v>24.513800564457735</c:v>
                </c:pt>
                <c:pt idx="442">
                  <c:v>23.988197169936225</c:v>
                </c:pt>
                <c:pt idx="443">
                  <c:v>23.470570983574529</c:v>
                </c:pt>
                <c:pt idx="444">
                  <c:v>22.960891748655392</c:v>
                </c:pt>
                <c:pt idx="445">
                  <c:v>22.459126760304375</c:v>
                </c:pt>
                <c:pt idx="446">
                  <c:v>21.96524092172805</c:v>
                </c:pt>
                <c:pt idx="447">
                  <c:v>21.479196801703473</c:v>
                </c:pt>
                <c:pt idx="448">
                  <c:v>21.000954693216723</c:v>
                </c:pt>
                <c:pt idx="449">
                  <c:v>20.530472673148868</c:v>
                </c:pt>
                <c:pt idx="450">
                  <c:v>20.067706662908712</c:v>
                </c:pt>
                <c:pt idx="451">
                  <c:v>19.612610489912562</c:v>
                </c:pt>
                <c:pt idx="452">
                  <c:v>19.165135949812765</c:v>
                </c:pt>
                <c:pt idx="453">
                  <c:v>18.725232869378143</c:v>
                </c:pt>
                <c:pt idx="454">
                  <c:v>18.292849169931312</c:v>
                </c:pt>
                <c:pt idx="455">
                  <c:v>17.867930931249688</c:v>
                </c:pt>
                <c:pt idx="456">
                  <c:v>17.450422455839039</c:v>
                </c:pt>
                <c:pt idx="457">
                  <c:v>17.040266333490724</c:v>
                </c:pt>
                <c:pt idx="458">
                  <c:v>16.637403506035902</c:v>
                </c:pt>
                <c:pt idx="459">
                  <c:v>16.241773332212684</c:v>
                </c:pt>
                <c:pt idx="460">
                  <c:v>15.853313652564321</c:v>
                </c:pt>
                <c:pt idx="461">
                  <c:v>15.471960854289545</c:v>
                </c:pt>
                <c:pt idx="462">
                  <c:v>15.097649935968539</c:v>
                </c:pt>
                <c:pt idx="463">
                  <c:v>14.730314572090762</c:v>
                </c:pt>
                <c:pt idx="464">
                  <c:v>14.369887177313659</c:v>
                </c:pt>
                <c:pt idx="465">
                  <c:v>14.016298970384179</c:v>
                </c:pt>
                <c:pt idx="466">
                  <c:v>13.66948003765739</c:v>
                </c:pt>
                <c:pt idx="467">
                  <c:v>13.32935939614989</c:v>
                </c:pt>
                <c:pt idx="468">
                  <c:v>12.995865056068016</c:v>
                </c:pt>
                <c:pt idx="469">
                  <c:v>12.668924082753886</c:v>
                </c:pt>
                <c:pt idx="470">
                  <c:v>12.348462657995112</c:v>
                </c:pt>
                <c:pt idx="471">
                  <c:v>12.034406140646707</c:v>
                </c:pt>
                <c:pt idx="472">
                  <c:v>11.726679126516435</c:v>
                </c:pt>
                <c:pt idx="473">
                  <c:v>11.425205507467805</c:v>
                </c:pt>
                <c:pt idx="474">
                  <c:v>11.129908529697186</c:v>
                </c:pt>
                <c:pt idx="475">
                  <c:v>10.840710851144543</c:v>
                </c:pt>
                <c:pt idx="476">
                  <c:v>10.557534597999693</c:v>
                </c:pt>
                <c:pt idx="477">
                  <c:v>10.280301420268581</c:v>
                </c:pt>
                <c:pt idx="478">
                  <c:v>10.008932546366514</c:v>
                </c:pt>
                <c:pt idx="479">
                  <c:v>9.7433488367079271</c:v>
                </c:pt>
                <c:pt idx="480">
                  <c:v>9.4834708362643756</c:v>
                </c:pt>
                <c:pt idx="481">
                  <c:v>9.2292188260650541</c:v>
                </c:pt>
                <c:pt idx="482">
                  <c:v>8.9805128736162203</c:v>
                </c:pt>
                <c:pt idx="483">
                  <c:v>8.7372728822182193</c:v>
                </c:pt>
                <c:pt idx="484">
                  <c:v>8.4994186391610196</c:v>
                </c:pt>
                <c:pt idx="485">
                  <c:v>8.2668698627810837</c:v>
                </c:pt>
                <c:pt idx="486">
                  <c:v>8.0395462483646103</c:v>
                </c:pt>
                <c:pt idx="487">
                  <c:v>7.8173675128841582</c:v>
                </c:pt>
                <c:pt idx="488">
                  <c:v>7.6002534385573757</c:v>
                </c:pt>
                <c:pt idx="489">
                  <c:v>7.3881239152186708</c:v>
                </c:pt>
                <c:pt idx="490">
                  <c:v>7.1808989814962496</c:v>
                </c:pt>
                <c:pt idx="491">
                  <c:v>6.9784988647888024</c:v>
                </c:pt>
                <c:pt idx="492">
                  <c:v>6.7808440200376285</c:v>
                </c:pt>
                <c:pt idx="493">
                  <c:v>6.587855167291786</c:v>
                </c:pt>
                <c:pt idx="494">
                  <c:v>6.3994533280652526</c:v>
                </c:pt>
                <c:pt idx="495">
                  <c:v>6.2155598604865441</c:v>
                </c:pt>
                <c:pt idx="496">
                  <c:v>6.0360964932427974</c:v>
                </c:pt>
                <c:pt idx="497">
                  <c:v>5.8609853583215461</c:v>
                </c:pt>
                <c:pt idx="498">
                  <c:v>5.6901490225547535</c:v>
                </c:pt>
                <c:pt idx="499">
                  <c:v>5.5235105179709674</c:v>
                </c:pt>
                <c:pt idx="500">
                  <c:v>5.3609933709626016</c:v>
                </c:pt>
                <c:pt idx="501">
                  <c:v>5.2025216302764088</c:v>
                </c:pt>
                <c:pt idx="502">
                  <c:v>5.0480198938364884</c:v>
                </c:pt>
                <c:pt idx="503">
                  <c:v>4.8974133344099364</c:v>
                </c:pt>
                <c:pt idx="504">
                  <c:v>4.7506277241264403</c:v>
                </c:pt>
                <c:pt idx="505">
                  <c:v>4.6075894578638694</c:v>
                </c:pt>
                <c:pt idx="506">
                  <c:v>4.4682255755129052</c:v>
                </c:pt>
                <c:pt idx="507">
                  <c:v>4.3324637831345019</c:v>
                </c:pt>
                <c:pt idx="508">
                  <c:v>4.2002324730247276</c:v>
                </c:pt>
                <c:pt idx="509">
                  <c:v>4.0714607427023104</c:v>
                </c:pt>
                <c:pt idx="510">
                  <c:v>3.9460784128348592</c:v>
                </c:pt>
                <c:pt idx="511">
                  <c:v>3.8240160441203415</c:v>
                </c:pt>
                <c:pt idx="512">
                  <c:v>3.7052049531410067</c:v>
                </c:pt>
                <c:pt idx="513">
                  <c:v>3.5895772272074975</c:v>
                </c:pt>
                <c:pt idx="514">
                  <c:v>3.4770657382113503</c:v>
                </c:pt>
                <c:pt idx="515">
                  <c:v>3.3676041555045857</c:v>
                </c:pt>
                <c:pt idx="516">
                  <c:v>3.2611269578254745</c:v>
                </c:pt>
                <c:pt idx="517">
                  <c:v>3.157569444289984</c:v>
                </c:pt>
                <c:pt idx="518">
                  <c:v>3.0568677444687009</c:v>
                </c:pt>
                <c:pt idx="519">
                  <c:v>2.958958827569373</c:v>
                </c:pt>
                <c:pt idx="520">
                  <c:v>2.8637805107454781</c:v>
                </c:pt>
                <c:pt idx="521">
                  <c:v>2.7712714665514322</c:v>
                </c:pt>
                <c:pt idx="522">
                  <c:v>2.6813712295652818</c:v>
                </c:pt>
                <c:pt idx="523">
                  <c:v>2.5940202021998955</c:v>
                </c:pt>
                <c:pt idx="524">
                  <c:v>2.5091596597237711</c:v>
                </c:pt>
                <c:pt idx="525">
                  <c:v>2.4267317545127387</c:v>
                </c:pt>
                <c:pt idx="526">
                  <c:v>2.3466795195538652</c:v>
                </c:pt>
                <c:pt idx="527">
                  <c:v>2.268946871222953</c:v>
                </c:pt>
                <c:pt idx="528">
                  <c:v>2.1934786113570253</c:v>
                </c:pt>
                <c:pt idx="529">
                  <c:v>2.120220428643206</c:v>
                </c:pt>
                <c:pt idx="530">
                  <c:v>2.049118899345356</c:v>
                </c:pt>
                <c:pt idx="531">
                  <c:v>1.9801214873898001</c:v>
                </c:pt>
                <c:pt idx="532">
                  <c:v>1.9131765438313504</c:v>
                </c:pt>
                <c:pt idx="533">
                  <c:v>1.8482333057208318</c:v>
                </c:pt>
                <c:pt idx="534">
                  <c:v>1.7852418943950696</c:v>
                </c:pt>
                <c:pt idx="535">
                  <c:v>1.724153313210284</c:v>
                </c:pt>
                <c:pt idx="536">
                  <c:v>1.6649194447395677</c:v>
                </c:pt>
                <c:pt idx="537">
                  <c:v>1.6074930474550448</c:v>
                </c:pt>
                <c:pt idx="538">
                  <c:v>1.5518277519150336</c:v>
                </c:pt>
                <c:pt idx="539">
                  <c:v>1.4978780564763772</c:v>
                </c:pt>
                <c:pt idx="540">
                  <c:v>1.4455993225518577</c:v>
                </c:pt>
                <c:pt idx="541">
                  <c:v>1.3949477694323571</c:v>
                </c:pt>
                <c:pt idx="542">
                  <c:v>1.3458804686932193</c:v>
                </c:pt>
                <c:pt idx="543">
                  <c:v>1.2983553382039248</c:v>
                </c:pt>
                <c:pt idx="544">
                  <c:v>1.2523311357599909</c:v>
                </c:pt>
                <c:pt idx="545">
                  <c:v>1.2077674523556408</c:v>
                </c:pt>
                <c:pt idx="546">
                  <c:v>1.1646247051155527</c:v>
                </c:pt>
                <c:pt idx="547">
                  <c:v>1.1228641299036219</c:v>
                </c:pt>
                <c:pt idx="548">
                  <c:v>1.0824477736264035</c:v>
                </c:pt>
                <c:pt idx="549">
                  <c:v>1.04333848624853</c:v>
                </c:pt>
                <c:pt idx="550">
                  <c:v>1.0054999125370887</c:v>
                </c:pt>
                <c:pt idx="551">
                  <c:v>0.96889648355157842</c:v>
                </c:pt>
                <c:pt idx="552">
                  <c:v>0.93349340789573521</c:v>
                </c:pt>
                <c:pt idx="553">
                  <c:v>0.89925666274713112</c:v>
                </c:pt>
                <c:pt idx="554">
                  <c:v>0.86615298468012591</c:v>
                </c:pt>
                <c:pt idx="555">
                  <c:v>0.83414986029735261</c:v>
                </c:pt>
                <c:pt idx="556">
                  <c:v>0.80321551668455671</c:v>
                </c:pt>
                <c:pt idx="557">
                  <c:v>0.77331891170326317</c:v>
                </c:pt>
                <c:pt idx="558">
                  <c:v>0.74442972413532127</c:v>
                </c:pt>
                <c:pt idx="559">
                  <c:v>0.71651834369305123</c:v>
                </c:pt>
                <c:pt idx="560">
                  <c:v>0.68955586090830068</c:v>
                </c:pt>
                <c:pt idx="561">
                  <c:v>0.66351405691335674</c:v>
                </c:pt>
                <c:pt idx="562">
                  <c:v>0.63836539312629514</c:v>
                </c:pt>
                <c:pt idx="563">
                  <c:v>0.61408300085292378</c:v>
                </c:pt>
                <c:pt idx="564">
                  <c:v>0.59064067081715865</c:v>
                </c:pt>
                <c:pt idx="565">
                  <c:v>0.56801284263124108</c:v>
                </c:pt>
                <c:pt idx="566">
                  <c:v>0.54617459421686909</c:v>
                </c:pt>
                <c:pt idx="567">
                  <c:v>0.52510163118791064</c:v>
                </c:pt>
                <c:pt idx="568">
                  <c:v>0.50477027620501835</c:v>
                </c:pt>
                <c:pt idx="569">
                  <c:v>0.48515745831209578</c:v>
                </c:pt>
                <c:pt idx="570">
                  <c:v>0.4662407022641723</c:v>
                </c:pt>
                <c:pt idx="571">
                  <c:v>0.4479981178559298</c:v>
                </c:pt>
                <c:pt idx="572">
                  <c:v>0.4304083892597127</c:v>
                </c:pt>
                <c:pt idx="573">
                  <c:v>0.41345076438154826</c:v>
                </c:pt>
                <c:pt idx="574">
                  <c:v>0.39710504424331988</c:v>
                </c:pt>
                <c:pt idx="575">
                  <c:v>0.3813515723988995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'analysis repeat'!$G$15</c:f>
              <c:strCache>
                <c:ptCount val="1"/>
                <c:pt idx="0">
                  <c:v>beam y fit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'analysis repeat'!$A$16:$A$19002</c:f>
              <c:numCache>
                <c:formatCode>General</c:formatCode>
                <c:ptCount val="18987"/>
                <c:pt idx="0">
                  <c:v>-287</c:v>
                </c:pt>
                <c:pt idx="1">
                  <c:v>-286</c:v>
                </c:pt>
                <c:pt idx="2">
                  <c:v>-285</c:v>
                </c:pt>
                <c:pt idx="3">
                  <c:v>-284</c:v>
                </c:pt>
                <c:pt idx="4">
                  <c:v>-283</c:v>
                </c:pt>
                <c:pt idx="5">
                  <c:v>-282</c:v>
                </c:pt>
                <c:pt idx="6">
                  <c:v>-281</c:v>
                </c:pt>
                <c:pt idx="7">
                  <c:v>-280</c:v>
                </c:pt>
                <c:pt idx="8">
                  <c:v>-279</c:v>
                </c:pt>
                <c:pt idx="9">
                  <c:v>-278</c:v>
                </c:pt>
                <c:pt idx="10">
                  <c:v>-277</c:v>
                </c:pt>
                <c:pt idx="11">
                  <c:v>-276</c:v>
                </c:pt>
                <c:pt idx="12">
                  <c:v>-275</c:v>
                </c:pt>
                <c:pt idx="13">
                  <c:v>-274</c:v>
                </c:pt>
                <c:pt idx="14">
                  <c:v>-273</c:v>
                </c:pt>
                <c:pt idx="15">
                  <c:v>-272</c:v>
                </c:pt>
                <c:pt idx="16">
                  <c:v>-271</c:v>
                </c:pt>
                <c:pt idx="17">
                  <c:v>-270</c:v>
                </c:pt>
                <c:pt idx="18">
                  <c:v>-269</c:v>
                </c:pt>
                <c:pt idx="19">
                  <c:v>-268</c:v>
                </c:pt>
                <c:pt idx="20">
                  <c:v>-267</c:v>
                </c:pt>
                <c:pt idx="21">
                  <c:v>-266</c:v>
                </c:pt>
                <c:pt idx="22">
                  <c:v>-265</c:v>
                </c:pt>
                <c:pt idx="23">
                  <c:v>-264</c:v>
                </c:pt>
                <c:pt idx="24">
                  <c:v>-263</c:v>
                </c:pt>
                <c:pt idx="25">
                  <c:v>-262</c:v>
                </c:pt>
                <c:pt idx="26">
                  <c:v>-261</c:v>
                </c:pt>
                <c:pt idx="27">
                  <c:v>-260</c:v>
                </c:pt>
                <c:pt idx="28">
                  <c:v>-259</c:v>
                </c:pt>
                <c:pt idx="29">
                  <c:v>-258</c:v>
                </c:pt>
                <c:pt idx="30">
                  <c:v>-257</c:v>
                </c:pt>
                <c:pt idx="31">
                  <c:v>-256</c:v>
                </c:pt>
                <c:pt idx="32">
                  <c:v>-255</c:v>
                </c:pt>
                <c:pt idx="33">
                  <c:v>-254</c:v>
                </c:pt>
                <c:pt idx="34">
                  <c:v>-253</c:v>
                </c:pt>
                <c:pt idx="35">
                  <c:v>-252</c:v>
                </c:pt>
                <c:pt idx="36">
                  <c:v>-251</c:v>
                </c:pt>
                <c:pt idx="37">
                  <c:v>-250</c:v>
                </c:pt>
                <c:pt idx="38">
                  <c:v>-249</c:v>
                </c:pt>
                <c:pt idx="39">
                  <c:v>-248</c:v>
                </c:pt>
                <c:pt idx="40">
                  <c:v>-247</c:v>
                </c:pt>
                <c:pt idx="41">
                  <c:v>-246</c:v>
                </c:pt>
                <c:pt idx="42">
                  <c:v>-245</c:v>
                </c:pt>
                <c:pt idx="43">
                  <c:v>-244</c:v>
                </c:pt>
                <c:pt idx="44">
                  <c:v>-243</c:v>
                </c:pt>
                <c:pt idx="45">
                  <c:v>-242</c:v>
                </c:pt>
                <c:pt idx="46">
                  <c:v>-241</c:v>
                </c:pt>
                <c:pt idx="47">
                  <c:v>-240</c:v>
                </c:pt>
                <c:pt idx="48">
                  <c:v>-239</c:v>
                </c:pt>
                <c:pt idx="49">
                  <c:v>-238</c:v>
                </c:pt>
                <c:pt idx="50">
                  <c:v>-237</c:v>
                </c:pt>
                <c:pt idx="51">
                  <c:v>-236</c:v>
                </c:pt>
                <c:pt idx="52">
                  <c:v>-235</c:v>
                </c:pt>
                <c:pt idx="53">
                  <c:v>-234</c:v>
                </c:pt>
                <c:pt idx="54">
                  <c:v>-233</c:v>
                </c:pt>
                <c:pt idx="55">
                  <c:v>-232</c:v>
                </c:pt>
                <c:pt idx="56">
                  <c:v>-231</c:v>
                </c:pt>
                <c:pt idx="57">
                  <c:v>-230</c:v>
                </c:pt>
                <c:pt idx="58">
                  <c:v>-229</c:v>
                </c:pt>
                <c:pt idx="59">
                  <c:v>-228</c:v>
                </c:pt>
                <c:pt idx="60">
                  <c:v>-227</c:v>
                </c:pt>
                <c:pt idx="61">
                  <c:v>-226</c:v>
                </c:pt>
                <c:pt idx="62">
                  <c:v>-225</c:v>
                </c:pt>
                <c:pt idx="63">
                  <c:v>-224</c:v>
                </c:pt>
                <c:pt idx="64">
                  <c:v>-223</c:v>
                </c:pt>
                <c:pt idx="65">
                  <c:v>-222</c:v>
                </c:pt>
                <c:pt idx="66">
                  <c:v>-221</c:v>
                </c:pt>
                <c:pt idx="67">
                  <c:v>-220</c:v>
                </c:pt>
                <c:pt idx="68">
                  <c:v>-219</c:v>
                </c:pt>
                <c:pt idx="69">
                  <c:v>-218</c:v>
                </c:pt>
                <c:pt idx="70">
                  <c:v>-217</c:v>
                </c:pt>
                <c:pt idx="71">
                  <c:v>-216</c:v>
                </c:pt>
                <c:pt idx="72">
                  <c:v>-215</c:v>
                </c:pt>
                <c:pt idx="73">
                  <c:v>-214</c:v>
                </c:pt>
                <c:pt idx="74">
                  <c:v>-213</c:v>
                </c:pt>
                <c:pt idx="75">
                  <c:v>-212</c:v>
                </c:pt>
                <c:pt idx="76">
                  <c:v>-211</c:v>
                </c:pt>
                <c:pt idx="77">
                  <c:v>-210</c:v>
                </c:pt>
                <c:pt idx="78">
                  <c:v>-209</c:v>
                </c:pt>
                <c:pt idx="79">
                  <c:v>-208</c:v>
                </c:pt>
                <c:pt idx="80">
                  <c:v>-207</c:v>
                </c:pt>
                <c:pt idx="81">
                  <c:v>-206</c:v>
                </c:pt>
                <c:pt idx="82">
                  <c:v>-205</c:v>
                </c:pt>
                <c:pt idx="83">
                  <c:v>-204</c:v>
                </c:pt>
                <c:pt idx="84">
                  <c:v>-203</c:v>
                </c:pt>
                <c:pt idx="85">
                  <c:v>-202</c:v>
                </c:pt>
                <c:pt idx="86">
                  <c:v>-201</c:v>
                </c:pt>
                <c:pt idx="87">
                  <c:v>-200</c:v>
                </c:pt>
                <c:pt idx="88">
                  <c:v>-199</c:v>
                </c:pt>
                <c:pt idx="89">
                  <c:v>-198</c:v>
                </c:pt>
                <c:pt idx="90">
                  <c:v>-197</c:v>
                </c:pt>
                <c:pt idx="91">
                  <c:v>-196</c:v>
                </c:pt>
                <c:pt idx="92">
                  <c:v>-195</c:v>
                </c:pt>
                <c:pt idx="93">
                  <c:v>-194</c:v>
                </c:pt>
                <c:pt idx="94">
                  <c:v>-193</c:v>
                </c:pt>
                <c:pt idx="95">
                  <c:v>-192</c:v>
                </c:pt>
                <c:pt idx="96">
                  <c:v>-191</c:v>
                </c:pt>
                <c:pt idx="97">
                  <c:v>-190</c:v>
                </c:pt>
                <c:pt idx="98">
                  <c:v>-189</c:v>
                </c:pt>
                <c:pt idx="99">
                  <c:v>-188</c:v>
                </c:pt>
                <c:pt idx="100">
                  <c:v>-187</c:v>
                </c:pt>
                <c:pt idx="101">
                  <c:v>-186</c:v>
                </c:pt>
                <c:pt idx="102">
                  <c:v>-185</c:v>
                </c:pt>
                <c:pt idx="103">
                  <c:v>-184</c:v>
                </c:pt>
                <c:pt idx="104">
                  <c:v>-183</c:v>
                </c:pt>
                <c:pt idx="105">
                  <c:v>-182</c:v>
                </c:pt>
                <c:pt idx="106">
                  <c:v>-181</c:v>
                </c:pt>
                <c:pt idx="107">
                  <c:v>-180</c:v>
                </c:pt>
                <c:pt idx="108">
                  <c:v>-179</c:v>
                </c:pt>
                <c:pt idx="109">
                  <c:v>-178</c:v>
                </c:pt>
                <c:pt idx="110">
                  <c:v>-177</c:v>
                </c:pt>
                <c:pt idx="111">
                  <c:v>-176</c:v>
                </c:pt>
                <c:pt idx="112">
                  <c:v>-175</c:v>
                </c:pt>
                <c:pt idx="113">
                  <c:v>-174</c:v>
                </c:pt>
                <c:pt idx="114">
                  <c:v>-173</c:v>
                </c:pt>
                <c:pt idx="115">
                  <c:v>-172</c:v>
                </c:pt>
                <c:pt idx="116">
                  <c:v>-171</c:v>
                </c:pt>
                <c:pt idx="117">
                  <c:v>-170</c:v>
                </c:pt>
                <c:pt idx="118">
                  <c:v>-169</c:v>
                </c:pt>
                <c:pt idx="119">
                  <c:v>-168</c:v>
                </c:pt>
                <c:pt idx="120">
                  <c:v>-167</c:v>
                </c:pt>
                <c:pt idx="121">
                  <c:v>-166</c:v>
                </c:pt>
                <c:pt idx="122">
                  <c:v>-165</c:v>
                </c:pt>
                <c:pt idx="123">
                  <c:v>-164</c:v>
                </c:pt>
                <c:pt idx="124">
                  <c:v>-163</c:v>
                </c:pt>
                <c:pt idx="125">
                  <c:v>-162</c:v>
                </c:pt>
                <c:pt idx="126">
                  <c:v>-161</c:v>
                </c:pt>
                <c:pt idx="127">
                  <c:v>-160</c:v>
                </c:pt>
                <c:pt idx="128">
                  <c:v>-159</c:v>
                </c:pt>
                <c:pt idx="129">
                  <c:v>-158</c:v>
                </c:pt>
                <c:pt idx="130">
                  <c:v>-157</c:v>
                </c:pt>
                <c:pt idx="131">
                  <c:v>-156</c:v>
                </c:pt>
                <c:pt idx="132">
                  <c:v>-155</c:v>
                </c:pt>
                <c:pt idx="133">
                  <c:v>-154</c:v>
                </c:pt>
                <c:pt idx="134">
                  <c:v>-153</c:v>
                </c:pt>
                <c:pt idx="135">
                  <c:v>-152</c:v>
                </c:pt>
                <c:pt idx="136">
                  <c:v>-151</c:v>
                </c:pt>
                <c:pt idx="137">
                  <c:v>-150</c:v>
                </c:pt>
                <c:pt idx="138">
                  <c:v>-149</c:v>
                </c:pt>
                <c:pt idx="139">
                  <c:v>-148</c:v>
                </c:pt>
                <c:pt idx="140">
                  <c:v>-147</c:v>
                </c:pt>
                <c:pt idx="141">
                  <c:v>-146</c:v>
                </c:pt>
                <c:pt idx="142">
                  <c:v>-145</c:v>
                </c:pt>
                <c:pt idx="143">
                  <c:v>-144</c:v>
                </c:pt>
                <c:pt idx="144">
                  <c:v>-143</c:v>
                </c:pt>
                <c:pt idx="145">
                  <c:v>-142</c:v>
                </c:pt>
                <c:pt idx="146">
                  <c:v>-141</c:v>
                </c:pt>
                <c:pt idx="147">
                  <c:v>-140</c:v>
                </c:pt>
                <c:pt idx="148">
                  <c:v>-139</c:v>
                </c:pt>
                <c:pt idx="149">
                  <c:v>-138</c:v>
                </c:pt>
                <c:pt idx="150">
                  <c:v>-137</c:v>
                </c:pt>
                <c:pt idx="151">
                  <c:v>-136</c:v>
                </c:pt>
                <c:pt idx="152">
                  <c:v>-135</c:v>
                </c:pt>
                <c:pt idx="153">
                  <c:v>-134</c:v>
                </c:pt>
                <c:pt idx="154">
                  <c:v>-133</c:v>
                </c:pt>
                <c:pt idx="155">
                  <c:v>-132</c:v>
                </c:pt>
                <c:pt idx="156">
                  <c:v>-131</c:v>
                </c:pt>
                <c:pt idx="157">
                  <c:v>-130</c:v>
                </c:pt>
                <c:pt idx="158">
                  <c:v>-129</c:v>
                </c:pt>
                <c:pt idx="159">
                  <c:v>-128</c:v>
                </c:pt>
                <c:pt idx="160">
                  <c:v>-127</c:v>
                </c:pt>
                <c:pt idx="161">
                  <c:v>-126</c:v>
                </c:pt>
                <c:pt idx="162">
                  <c:v>-125</c:v>
                </c:pt>
                <c:pt idx="163">
                  <c:v>-124</c:v>
                </c:pt>
                <c:pt idx="164">
                  <c:v>-123</c:v>
                </c:pt>
                <c:pt idx="165">
                  <c:v>-122</c:v>
                </c:pt>
                <c:pt idx="166">
                  <c:v>-121</c:v>
                </c:pt>
                <c:pt idx="167">
                  <c:v>-120</c:v>
                </c:pt>
                <c:pt idx="168">
                  <c:v>-119</c:v>
                </c:pt>
                <c:pt idx="169">
                  <c:v>-118</c:v>
                </c:pt>
                <c:pt idx="170">
                  <c:v>-117</c:v>
                </c:pt>
                <c:pt idx="171">
                  <c:v>-116</c:v>
                </c:pt>
                <c:pt idx="172">
                  <c:v>-115</c:v>
                </c:pt>
                <c:pt idx="173">
                  <c:v>-114</c:v>
                </c:pt>
                <c:pt idx="174">
                  <c:v>-113</c:v>
                </c:pt>
                <c:pt idx="175">
                  <c:v>-112</c:v>
                </c:pt>
                <c:pt idx="176">
                  <c:v>-111</c:v>
                </c:pt>
                <c:pt idx="177">
                  <c:v>-110</c:v>
                </c:pt>
                <c:pt idx="178">
                  <c:v>-109</c:v>
                </c:pt>
                <c:pt idx="179">
                  <c:v>-108</c:v>
                </c:pt>
                <c:pt idx="180">
                  <c:v>-107</c:v>
                </c:pt>
                <c:pt idx="181">
                  <c:v>-106</c:v>
                </c:pt>
                <c:pt idx="182">
                  <c:v>-105</c:v>
                </c:pt>
                <c:pt idx="183">
                  <c:v>-104</c:v>
                </c:pt>
                <c:pt idx="184">
                  <c:v>-103</c:v>
                </c:pt>
                <c:pt idx="185">
                  <c:v>-102</c:v>
                </c:pt>
                <c:pt idx="186">
                  <c:v>-101</c:v>
                </c:pt>
                <c:pt idx="187">
                  <c:v>-100</c:v>
                </c:pt>
                <c:pt idx="188">
                  <c:v>-99</c:v>
                </c:pt>
                <c:pt idx="189">
                  <c:v>-98</c:v>
                </c:pt>
                <c:pt idx="190">
                  <c:v>-97</c:v>
                </c:pt>
                <c:pt idx="191">
                  <c:v>-96</c:v>
                </c:pt>
                <c:pt idx="192">
                  <c:v>-95</c:v>
                </c:pt>
                <c:pt idx="193">
                  <c:v>-94</c:v>
                </c:pt>
                <c:pt idx="194">
                  <c:v>-93</c:v>
                </c:pt>
                <c:pt idx="195">
                  <c:v>-92</c:v>
                </c:pt>
                <c:pt idx="196">
                  <c:v>-91</c:v>
                </c:pt>
                <c:pt idx="197">
                  <c:v>-90</c:v>
                </c:pt>
                <c:pt idx="198">
                  <c:v>-89</c:v>
                </c:pt>
                <c:pt idx="199">
                  <c:v>-88</c:v>
                </c:pt>
                <c:pt idx="200">
                  <c:v>-87</c:v>
                </c:pt>
                <c:pt idx="201">
                  <c:v>-86</c:v>
                </c:pt>
                <c:pt idx="202">
                  <c:v>-85</c:v>
                </c:pt>
                <c:pt idx="203">
                  <c:v>-84</c:v>
                </c:pt>
                <c:pt idx="204">
                  <c:v>-83</c:v>
                </c:pt>
                <c:pt idx="205">
                  <c:v>-82</c:v>
                </c:pt>
                <c:pt idx="206">
                  <c:v>-81</c:v>
                </c:pt>
                <c:pt idx="207">
                  <c:v>-80</c:v>
                </c:pt>
                <c:pt idx="208">
                  <c:v>-79</c:v>
                </c:pt>
                <c:pt idx="209">
                  <c:v>-78</c:v>
                </c:pt>
                <c:pt idx="210">
                  <c:v>-77</c:v>
                </c:pt>
                <c:pt idx="211">
                  <c:v>-76</c:v>
                </c:pt>
                <c:pt idx="212">
                  <c:v>-75</c:v>
                </c:pt>
                <c:pt idx="213">
                  <c:v>-74</c:v>
                </c:pt>
                <c:pt idx="214">
                  <c:v>-73</c:v>
                </c:pt>
                <c:pt idx="215">
                  <c:v>-72</c:v>
                </c:pt>
                <c:pt idx="216">
                  <c:v>-71</c:v>
                </c:pt>
                <c:pt idx="217">
                  <c:v>-70</c:v>
                </c:pt>
                <c:pt idx="218">
                  <c:v>-69</c:v>
                </c:pt>
                <c:pt idx="219">
                  <c:v>-68</c:v>
                </c:pt>
                <c:pt idx="220">
                  <c:v>-67</c:v>
                </c:pt>
                <c:pt idx="221">
                  <c:v>-66</c:v>
                </c:pt>
                <c:pt idx="222">
                  <c:v>-65</c:v>
                </c:pt>
                <c:pt idx="223">
                  <c:v>-64</c:v>
                </c:pt>
                <c:pt idx="224">
                  <c:v>-63</c:v>
                </c:pt>
                <c:pt idx="225">
                  <c:v>-62</c:v>
                </c:pt>
                <c:pt idx="226">
                  <c:v>-61</c:v>
                </c:pt>
                <c:pt idx="227">
                  <c:v>-60</c:v>
                </c:pt>
                <c:pt idx="228">
                  <c:v>-59</c:v>
                </c:pt>
                <c:pt idx="229">
                  <c:v>-58</c:v>
                </c:pt>
                <c:pt idx="230">
                  <c:v>-57</c:v>
                </c:pt>
                <c:pt idx="231">
                  <c:v>-56</c:v>
                </c:pt>
                <c:pt idx="232">
                  <c:v>-55</c:v>
                </c:pt>
                <c:pt idx="233">
                  <c:v>-54</c:v>
                </c:pt>
                <c:pt idx="234">
                  <c:v>-53</c:v>
                </c:pt>
                <c:pt idx="235">
                  <c:v>-52</c:v>
                </c:pt>
                <c:pt idx="236">
                  <c:v>-51</c:v>
                </c:pt>
                <c:pt idx="237">
                  <c:v>-50</c:v>
                </c:pt>
                <c:pt idx="238">
                  <c:v>-49</c:v>
                </c:pt>
                <c:pt idx="239">
                  <c:v>-48</c:v>
                </c:pt>
                <c:pt idx="240">
                  <c:v>-47</c:v>
                </c:pt>
                <c:pt idx="241">
                  <c:v>-46</c:v>
                </c:pt>
                <c:pt idx="242">
                  <c:v>-45</c:v>
                </c:pt>
                <c:pt idx="243">
                  <c:v>-44</c:v>
                </c:pt>
                <c:pt idx="244">
                  <c:v>-43</c:v>
                </c:pt>
                <c:pt idx="245">
                  <c:v>-42</c:v>
                </c:pt>
                <c:pt idx="246">
                  <c:v>-41</c:v>
                </c:pt>
                <c:pt idx="247">
                  <c:v>-40</c:v>
                </c:pt>
                <c:pt idx="248">
                  <c:v>-39</c:v>
                </c:pt>
                <c:pt idx="249">
                  <c:v>-38</c:v>
                </c:pt>
                <c:pt idx="250">
                  <c:v>-37</c:v>
                </c:pt>
                <c:pt idx="251">
                  <c:v>-36</c:v>
                </c:pt>
                <c:pt idx="252">
                  <c:v>-35</c:v>
                </c:pt>
                <c:pt idx="253">
                  <c:v>-34</c:v>
                </c:pt>
                <c:pt idx="254">
                  <c:v>-33</c:v>
                </c:pt>
                <c:pt idx="255">
                  <c:v>-32</c:v>
                </c:pt>
                <c:pt idx="256">
                  <c:v>-31</c:v>
                </c:pt>
                <c:pt idx="257">
                  <c:v>-30</c:v>
                </c:pt>
                <c:pt idx="258">
                  <c:v>-29</c:v>
                </c:pt>
                <c:pt idx="259">
                  <c:v>-28</c:v>
                </c:pt>
                <c:pt idx="260">
                  <c:v>-27</c:v>
                </c:pt>
                <c:pt idx="261">
                  <c:v>-26</c:v>
                </c:pt>
                <c:pt idx="262">
                  <c:v>-25</c:v>
                </c:pt>
                <c:pt idx="263">
                  <c:v>-24</c:v>
                </c:pt>
                <c:pt idx="264">
                  <c:v>-23</c:v>
                </c:pt>
                <c:pt idx="265">
                  <c:v>-22</c:v>
                </c:pt>
                <c:pt idx="266">
                  <c:v>-21</c:v>
                </c:pt>
                <c:pt idx="267">
                  <c:v>-20</c:v>
                </c:pt>
                <c:pt idx="268">
                  <c:v>-19</c:v>
                </c:pt>
                <c:pt idx="269">
                  <c:v>-18</c:v>
                </c:pt>
                <c:pt idx="270">
                  <c:v>-17</c:v>
                </c:pt>
                <c:pt idx="271">
                  <c:v>-16</c:v>
                </c:pt>
                <c:pt idx="272">
                  <c:v>-15</c:v>
                </c:pt>
                <c:pt idx="273">
                  <c:v>-14</c:v>
                </c:pt>
                <c:pt idx="274">
                  <c:v>-13</c:v>
                </c:pt>
                <c:pt idx="275">
                  <c:v>-12</c:v>
                </c:pt>
                <c:pt idx="276">
                  <c:v>-11</c:v>
                </c:pt>
                <c:pt idx="277">
                  <c:v>-10</c:v>
                </c:pt>
                <c:pt idx="278">
                  <c:v>-9</c:v>
                </c:pt>
                <c:pt idx="279">
                  <c:v>-8</c:v>
                </c:pt>
                <c:pt idx="280">
                  <c:v>-7</c:v>
                </c:pt>
                <c:pt idx="281">
                  <c:v>-6</c:v>
                </c:pt>
                <c:pt idx="282">
                  <c:v>-5</c:v>
                </c:pt>
                <c:pt idx="283">
                  <c:v>-4</c:v>
                </c:pt>
                <c:pt idx="284">
                  <c:v>-3</c:v>
                </c:pt>
                <c:pt idx="285">
                  <c:v>-2</c:v>
                </c:pt>
                <c:pt idx="286">
                  <c:v>-1</c:v>
                </c:pt>
                <c:pt idx="287">
                  <c:v>0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7</c:v>
                </c:pt>
                <c:pt idx="295">
                  <c:v>8</c:v>
                </c:pt>
                <c:pt idx="296">
                  <c:v>9</c:v>
                </c:pt>
                <c:pt idx="297">
                  <c:v>10</c:v>
                </c:pt>
                <c:pt idx="298">
                  <c:v>11</c:v>
                </c:pt>
                <c:pt idx="299">
                  <c:v>12</c:v>
                </c:pt>
                <c:pt idx="300">
                  <c:v>13</c:v>
                </c:pt>
                <c:pt idx="301">
                  <c:v>14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19</c:v>
                </c:pt>
                <c:pt idx="307">
                  <c:v>20</c:v>
                </c:pt>
                <c:pt idx="308">
                  <c:v>21</c:v>
                </c:pt>
                <c:pt idx="309">
                  <c:v>22</c:v>
                </c:pt>
                <c:pt idx="310">
                  <c:v>23</c:v>
                </c:pt>
                <c:pt idx="311">
                  <c:v>24</c:v>
                </c:pt>
                <c:pt idx="312">
                  <c:v>25</c:v>
                </c:pt>
                <c:pt idx="313">
                  <c:v>26</c:v>
                </c:pt>
                <c:pt idx="314">
                  <c:v>27</c:v>
                </c:pt>
                <c:pt idx="315">
                  <c:v>28</c:v>
                </c:pt>
                <c:pt idx="316">
                  <c:v>29</c:v>
                </c:pt>
                <c:pt idx="317">
                  <c:v>30</c:v>
                </c:pt>
                <c:pt idx="318">
                  <c:v>31</c:v>
                </c:pt>
                <c:pt idx="319">
                  <c:v>32</c:v>
                </c:pt>
                <c:pt idx="320">
                  <c:v>33</c:v>
                </c:pt>
                <c:pt idx="321">
                  <c:v>34</c:v>
                </c:pt>
                <c:pt idx="322">
                  <c:v>35</c:v>
                </c:pt>
                <c:pt idx="323">
                  <c:v>36</c:v>
                </c:pt>
                <c:pt idx="324">
                  <c:v>37</c:v>
                </c:pt>
                <c:pt idx="325">
                  <c:v>38</c:v>
                </c:pt>
                <c:pt idx="326">
                  <c:v>39</c:v>
                </c:pt>
                <c:pt idx="327">
                  <c:v>40</c:v>
                </c:pt>
                <c:pt idx="328">
                  <c:v>41</c:v>
                </c:pt>
                <c:pt idx="329">
                  <c:v>42</c:v>
                </c:pt>
                <c:pt idx="330">
                  <c:v>43</c:v>
                </c:pt>
                <c:pt idx="331">
                  <c:v>44</c:v>
                </c:pt>
                <c:pt idx="332">
                  <c:v>45</c:v>
                </c:pt>
                <c:pt idx="333">
                  <c:v>46</c:v>
                </c:pt>
                <c:pt idx="334">
                  <c:v>47</c:v>
                </c:pt>
                <c:pt idx="335">
                  <c:v>48</c:v>
                </c:pt>
                <c:pt idx="336">
                  <c:v>49</c:v>
                </c:pt>
                <c:pt idx="337">
                  <c:v>50</c:v>
                </c:pt>
                <c:pt idx="338">
                  <c:v>51</c:v>
                </c:pt>
                <c:pt idx="339">
                  <c:v>52</c:v>
                </c:pt>
                <c:pt idx="340">
                  <c:v>53</c:v>
                </c:pt>
                <c:pt idx="341">
                  <c:v>54</c:v>
                </c:pt>
                <c:pt idx="342">
                  <c:v>55</c:v>
                </c:pt>
                <c:pt idx="343">
                  <c:v>56</c:v>
                </c:pt>
                <c:pt idx="344">
                  <c:v>57</c:v>
                </c:pt>
                <c:pt idx="345">
                  <c:v>58</c:v>
                </c:pt>
                <c:pt idx="346">
                  <c:v>59</c:v>
                </c:pt>
                <c:pt idx="347">
                  <c:v>60</c:v>
                </c:pt>
                <c:pt idx="348">
                  <c:v>61</c:v>
                </c:pt>
                <c:pt idx="349">
                  <c:v>62</c:v>
                </c:pt>
                <c:pt idx="350">
                  <c:v>63</c:v>
                </c:pt>
                <c:pt idx="351">
                  <c:v>64</c:v>
                </c:pt>
                <c:pt idx="352">
                  <c:v>65</c:v>
                </c:pt>
                <c:pt idx="353">
                  <c:v>66</c:v>
                </c:pt>
                <c:pt idx="354">
                  <c:v>67</c:v>
                </c:pt>
                <c:pt idx="355">
                  <c:v>68</c:v>
                </c:pt>
                <c:pt idx="356">
                  <c:v>69</c:v>
                </c:pt>
                <c:pt idx="357">
                  <c:v>70</c:v>
                </c:pt>
                <c:pt idx="358">
                  <c:v>71</c:v>
                </c:pt>
                <c:pt idx="359">
                  <c:v>72</c:v>
                </c:pt>
                <c:pt idx="360">
                  <c:v>73</c:v>
                </c:pt>
                <c:pt idx="361">
                  <c:v>74</c:v>
                </c:pt>
                <c:pt idx="362">
                  <c:v>75</c:v>
                </c:pt>
                <c:pt idx="363">
                  <c:v>76</c:v>
                </c:pt>
                <c:pt idx="364">
                  <c:v>77</c:v>
                </c:pt>
                <c:pt idx="365">
                  <c:v>78</c:v>
                </c:pt>
                <c:pt idx="366">
                  <c:v>79</c:v>
                </c:pt>
                <c:pt idx="367">
                  <c:v>80</c:v>
                </c:pt>
                <c:pt idx="368">
                  <c:v>81</c:v>
                </c:pt>
                <c:pt idx="369">
                  <c:v>82</c:v>
                </c:pt>
                <c:pt idx="370">
                  <c:v>83</c:v>
                </c:pt>
                <c:pt idx="371">
                  <c:v>84</c:v>
                </c:pt>
                <c:pt idx="372">
                  <c:v>85</c:v>
                </c:pt>
                <c:pt idx="373">
                  <c:v>86</c:v>
                </c:pt>
                <c:pt idx="374">
                  <c:v>87</c:v>
                </c:pt>
                <c:pt idx="375">
                  <c:v>88</c:v>
                </c:pt>
                <c:pt idx="376">
                  <c:v>89</c:v>
                </c:pt>
                <c:pt idx="377">
                  <c:v>90</c:v>
                </c:pt>
                <c:pt idx="378">
                  <c:v>91</c:v>
                </c:pt>
                <c:pt idx="379">
                  <c:v>92</c:v>
                </c:pt>
                <c:pt idx="380">
                  <c:v>93</c:v>
                </c:pt>
                <c:pt idx="381">
                  <c:v>94</c:v>
                </c:pt>
                <c:pt idx="382">
                  <c:v>95</c:v>
                </c:pt>
                <c:pt idx="383">
                  <c:v>96</c:v>
                </c:pt>
                <c:pt idx="384">
                  <c:v>97</c:v>
                </c:pt>
                <c:pt idx="385">
                  <c:v>98</c:v>
                </c:pt>
                <c:pt idx="386">
                  <c:v>99</c:v>
                </c:pt>
                <c:pt idx="387">
                  <c:v>100</c:v>
                </c:pt>
                <c:pt idx="388">
                  <c:v>101</c:v>
                </c:pt>
                <c:pt idx="389">
                  <c:v>102</c:v>
                </c:pt>
                <c:pt idx="390">
                  <c:v>103</c:v>
                </c:pt>
                <c:pt idx="391">
                  <c:v>104</c:v>
                </c:pt>
                <c:pt idx="392">
                  <c:v>105</c:v>
                </c:pt>
                <c:pt idx="393">
                  <c:v>106</c:v>
                </c:pt>
                <c:pt idx="394">
                  <c:v>107</c:v>
                </c:pt>
                <c:pt idx="395">
                  <c:v>108</c:v>
                </c:pt>
                <c:pt idx="396">
                  <c:v>109</c:v>
                </c:pt>
                <c:pt idx="397">
                  <c:v>110</c:v>
                </c:pt>
                <c:pt idx="398">
                  <c:v>111</c:v>
                </c:pt>
                <c:pt idx="399">
                  <c:v>112</c:v>
                </c:pt>
                <c:pt idx="400">
                  <c:v>113</c:v>
                </c:pt>
                <c:pt idx="401">
                  <c:v>114</c:v>
                </c:pt>
                <c:pt idx="402">
                  <c:v>115</c:v>
                </c:pt>
                <c:pt idx="403">
                  <c:v>116</c:v>
                </c:pt>
                <c:pt idx="404">
                  <c:v>117</c:v>
                </c:pt>
                <c:pt idx="405">
                  <c:v>118</c:v>
                </c:pt>
                <c:pt idx="406">
                  <c:v>119</c:v>
                </c:pt>
                <c:pt idx="407">
                  <c:v>120</c:v>
                </c:pt>
                <c:pt idx="408">
                  <c:v>121</c:v>
                </c:pt>
                <c:pt idx="409">
                  <c:v>122</c:v>
                </c:pt>
                <c:pt idx="410">
                  <c:v>123</c:v>
                </c:pt>
                <c:pt idx="411">
                  <c:v>124</c:v>
                </c:pt>
                <c:pt idx="412">
                  <c:v>125</c:v>
                </c:pt>
                <c:pt idx="413">
                  <c:v>126</c:v>
                </c:pt>
                <c:pt idx="414">
                  <c:v>127</c:v>
                </c:pt>
                <c:pt idx="415">
                  <c:v>128</c:v>
                </c:pt>
                <c:pt idx="416">
                  <c:v>129</c:v>
                </c:pt>
                <c:pt idx="417">
                  <c:v>130</c:v>
                </c:pt>
                <c:pt idx="418">
                  <c:v>131</c:v>
                </c:pt>
                <c:pt idx="419">
                  <c:v>132</c:v>
                </c:pt>
                <c:pt idx="420">
                  <c:v>133</c:v>
                </c:pt>
                <c:pt idx="421">
                  <c:v>134</c:v>
                </c:pt>
                <c:pt idx="422">
                  <c:v>135</c:v>
                </c:pt>
                <c:pt idx="423">
                  <c:v>136</c:v>
                </c:pt>
                <c:pt idx="424">
                  <c:v>137</c:v>
                </c:pt>
                <c:pt idx="425">
                  <c:v>138</c:v>
                </c:pt>
                <c:pt idx="426">
                  <c:v>139</c:v>
                </c:pt>
                <c:pt idx="427">
                  <c:v>140</c:v>
                </c:pt>
                <c:pt idx="428">
                  <c:v>141</c:v>
                </c:pt>
                <c:pt idx="429">
                  <c:v>142</c:v>
                </c:pt>
                <c:pt idx="430">
                  <c:v>143</c:v>
                </c:pt>
                <c:pt idx="431">
                  <c:v>144</c:v>
                </c:pt>
                <c:pt idx="432">
                  <c:v>145</c:v>
                </c:pt>
                <c:pt idx="433">
                  <c:v>146</c:v>
                </c:pt>
                <c:pt idx="434">
                  <c:v>147</c:v>
                </c:pt>
                <c:pt idx="435">
                  <c:v>148</c:v>
                </c:pt>
                <c:pt idx="436">
                  <c:v>149</c:v>
                </c:pt>
                <c:pt idx="437">
                  <c:v>150</c:v>
                </c:pt>
                <c:pt idx="438">
                  <c:v>151</c:v>
                </c:pt>
                <c:pt idx="439">
                  <c:v>152</c:v>
                </c:pt>
                <c:pt idx="440">
                  <c:v>153</c:v>
                </c:pt>
                <c:pt idx="441">
                  <c:v>154</c:v>
                </c:pt>
                <c:pt idx="442">
                  <c:v>155</c:v>
                </c:pt>
                <c:pt idx="443">
                  <c:v>156</c:v>
                </c:pt>
                <c:pt idx="444">
                  <c:v>157</c:v>
                </c:pt>
                <c:pt idx="445">
                  <c:v>158</c:v>
                </c:pt>
                <c:pt idx="446">
                  <c:v>159</c:v>
                </c:pt>
                <c:pt idx="447">
                  <c:v>160</c:v>
                </c:pt>
                <c:pt idx="448">
                  <c:v>161</c:v>
                </c:pt>
                <c:pt idx="449">
                  <c:v>162</c:v>
                </c:pt>
                <c:pt idx="450">
                  <c:v>163</c:v>
                </c:pt>
                <c:pt idx="451">
                  <c:v>164</c:v>
                </c:pt>
                <c:pt idx="452">
                  <c:v>165</c:v>
                </c:pt>
                <c:pt idx="453">
                  <c:v>166</c:v>
                </c:pt>
                <c:pt idx="454">
                  <c:v>167</c:v>
                </c:pt>
                <c:pt idx="455">
                  <c:v>168</c:v>
                </c:pt>
                <c:pt idx="456">
                  <c:v>169</c:v>
                </c:pt>
                <c:pt idx="457">
                  <c:v>170</c:v>
                </c:pt>
                <c:pt idx="458">
                  <c:v>171</c:v>
                </c:pt>
                <c:pt idx="459">
                  <c:v>172</c:v>
                </c:pt>
                <c:pt idx="460">
                  <c:v>173</c:v>
                </c:pt>
                <c:pt idx="461">
                  <c:v>174</c:v>
                </c:pt>
                <c:pt idx="462">
                  <c:v>175</c:v>
                </c:pt>
                <c:pt idx="463">
                  <c:v>176</c:v>
                </c:pt>
                <c:pt idx="464">
                  <c:v>177</c:v>
                </c:pt>
                <c:pt idx="465">
                  <c:v>178</c:v>
                </c:pt>
                <c:pt idx="466">
                  <c:v>179</c:v>
                </c:pt>
                <c:pt idx="467">
                  <c:v>180</c:v>
                </c:pt>
                <c:pt idx="468">
                  <c:v>181</c:v>
                </c:pt>
                <c:pt idx="469">
                  <c:v>182</c:v>
                </c:pt>
                <c:pt idx="470">
                  <c:v>183</c:v>
                </c:pt>
                <c:pt idx="471">
                  <c:v>184</c:v>
                </c:pt>
                <c:pt idx="472">
                  <c:v>185</c:v>
                </c:pt>
                <c:pt idx="473">
                  <c:v>186</c:v>
                </c:pt>
                <c:pt idx="474">
                  <c:v>187</c:v>
                </c:pt>
                <c:pt idx="475">
                  <c:v>188</c:v>
                </c:pt>
                <c:pt idx="476">
                  <c:v>189</c:v>
                </c:pt>
                <c:pt idx="477">
                  <c:v>190</c:v>
                </c:pt>
                <c:pt idx="478">
                  <c:v>191</c:v>
                </c:pt>
                <c:pt idx="479">
                  <c:v>192</c:v>
                </c:pt>
                <c:pt idx="480">
                  <c:v>193</c:v>
                </c:pt>
                <c:pt idx="481">
                  <c:v>194</c:v>
                </c:pt>
                <c:pt idx="482">
                  <c:v>195</c:v>
                </c:pt>
                <c:pt idx="483">
                  <c:v>196</c:v>
                </c:pt>
                <c:pt idx="484">
                  <c:v>197</c:v>
                </c:pt>
                <c:pt idx="485">
                  <c:v>198</c:v>
                </c:pt>
                <c:pt idx="486">
                  <c:v>199</c:v>
                </c:pt>
                <c:pt idx="487">
                  <c:v>200</c:v>
                </c:pt>
                <c:pt idx="488">
                  <c:v>201</c:v>
                </c:pt>
                <c:pt idx="489">
                  <c:v>202</c:v>
                </c:pt>
                <c:pt idx="490">
                  <c:v>203</c:v>
                </c:pt>
                <c:pt idx="491">
                  <c:v>204</c:v>
                </c:pt>
                <c:pt idx="492">
                  <c:v>205</c:v>
                </c:pt>
                <c:pt idx="493">
                  <c:v>206</c:v>
                </c:pt>
                <c:pt idx="494">
                  <c:v>207</c:v>
                </c:pt>
                <c:pt idx="495">
                  <c:v>208</c:v>
                </c:pt>
                <c:pt idx="496">
                  <c:v>209</c:v>
                </c:pt>
                <c:pt idx="497">
                  <c:v>210</c:v>
                </c:pt>
                <c:pt idx="498">
                  <c:v>211</c:v>
                </c:pt>
                <c:pt idx="499">
                  <c:v>212</c:v>
                </c:pt>
                <c:pt idx="500">
                  <c:v>213</c:v>
                </c:pt>
                <c:pt idx="501">
                  <c:v>214</c:v>
                </c:pt>
                <c:pt idx="502">
                  <c:v>215</c:v>
                </c:pt>
                <c:pt idx="503">
                  <c:v>216</c:v>
                </c:pt>
                <c:pt idx="504">
                  <c:v>217</c:v>
                </c:pt>
                <c:pt idx="505">
                  <c:v>218</c:v>
                </c:pt>
                <c:pt idx="506">
                  <c:v>219</c:v>
                </c:pt>
                <c:pt idx="507">
                  <c:v>220</c:v>
                </c:pt>
                <c:pt idx="508">
                  <c:v>221</c:v>
                </c:pt>
                <c:pt idx="509">
                  <c:v>222</c:v>
                </c:pt>
                <c:pt idx="510">
                  <c:v>223</c:v>
                </c:pt>
                <c:pt idx="511">
                  <c:v>224</c:v>
                </c:pt>
                <c:pt idx="512">
                  <c:v>225</c:v>
                </c:pt>
                <c:pt idx="513">
                  <c:v>226</c:v>
                </c:pt>
                <c:pt idx="514">
                  <c:v>227</c:v>
                </c:pt>
                <c:pt idx="515">
                  <c:v>228</c:v>
                </c:pt>
                <c:pt idx="516">
                  <c:v>229</c:v>
                </c:pt>
                <c:pt idx="517">
                  <c:v>230</c:v>
                </c:pt>
                <c:pt idx="518">
                  <c:v>231</c:v>
                </c:pt>
                <c:pt idx="519">
                  <c:v>232</c:v>
                </c:pt>
                <c:pt idx="520">
                  <c:v>233</c:v>
                </c:pt>
                <c:pt idx="521">
                  <c:v>234</c:v>
                </c:pt>
                <c:pt idx="522">
                  <c:v>235</c:v>
                </c:pt>
                <c:pt idx="523">
                  <c:v>236</c:v>
                </c:pt>
                <c:pt idx="524">
                  <c:v>237</c:v>
                </c:pt>
                <c:pt idx="525">
                  <c:v>238</c:v>
                </c:pt>
                <c:pt idx="526">
                  <c:v>239</c:v>
                </c:pt>
                <c:pt idx="527">
                  <c:v>240</c:v>
                </c:pt>
                <c:pt idx="528">
                  <c:v>241</c:v>
                </c:pt>
                <c:pt idx="529">
                  <c:v>242</c:v>
                </c:pt>
                <c:pt idx="530">
                  <c:v>243</c:v>
                </c:pt>
                <c:pt idx="531">
                  <c:v>244</c:v>
                </c:pt>
                <c:pt idx="532">
                  <c:v>245</c:v>
                </c:pt>
                <c:pt idx="533">
                  <c:v>246</c:v>
                </c:pt>
                <c:pt idx="534">
                  <c:v>247</c:v>
                </c:pt>
                <c:pt idx="535">
                  <c:v>248</c:v>
                </c:pt>
                <c:pt idx="536">
                  <c:v>249</c:v>
                </c:pt>
                <c:pt idx="537">
                  <c:v>250</c:v>
                </c:pt>
                <c:pt idx="538">
                  <c:v>251</c:v>
                </c:pt>
                <c:pt idx="539">
                  <c:v>252</c:v>
                </c:pt>
                <c:pt idx="540">
                  <c:v>253</c:v>
                </c:pt>
                <c:pt idx="541">
                  <c:v>254</c:v>
                </c:pt>
                <c:pt idx="542">
                  <c:v>255</c:v>
                </c:pt>
                <c:pt idx="543">
                  <c:v>256</c:v>
                </c:pt>
                <c:pt idx="544">
                  <c:v>257</c:v>
                </c:pt>
                <c:pt idx="545">
                  <c:v>258</c:v>
                </c:pt>
                <c:pt idx="546">
                  <c:v>259</c:v>
                </c:pt>
                <c:pt idx="547">
                  <c:v>260</c:v>
                </c:pt>
                <c:pt idx="548">
                  <c:v>261</c:v>
                </c:pt>
                <c:pt idx="549">
                  <c:v>262</c:v>
                </c:pt>
                <c:pt idx="550">
                  <c:v>263</c:v>
                </c:pt>
                <c:pt idx="551">
                  <c:v>264</c:v>
                </c:pt>
                <c:pt idx="552">
                  <c:v>265</c:v>
                </c:pt>
                <c:pt idx="553">
                  <c:v>266</c:v>
                </c:pt>
                <c:pt idx="554">
                  <c:v>267</c:v>
                </c:pt>
                <c:pt idx="555">
                  <c:v>268</c:v>
                </c:pt>
                <c:pt idx="556">
                  <c:v>269</c:v>
                </c:pt>
                <c:pt idx="557">
                  <c:v>270</c:v>
                </c:pt>
                <c:pt idx="558">
                  <c:v>271</c:v>
                </c:pt>
                <c:pt idx="559">
                  <c:v>272</c:v>
                </c:pt>
                <c:pt idx="560">
                  <c:v>273</c:v>
                </c:pt>
                <c:pt idx="561">
                  <c:v>274</c:v>
                </c:pt>
                <c:pt idx="562">
                  <c:v>275</c:v>
                </c:pt>
                <c:pt idx="563">
                  <c:v>276</c:v>
                </c:pt>
                <c:pt idx="564">
                  <c:v>277</c:v>
                </c:pt>
                <c:pt idx="565">
                  <c:v>278</c:v>
                </c:pt>
                <c:pt idx="566">
                  <c:v>279</c:v>
                </c:pt>
                <c:pt idx="567">
                  <c:v>280</c:v>
                </c:pt>
                <c:pt idx="568">
                  <c:v>281</c:v>
                </c:pt>
                <c:pt idx="569">
                  <c:v>282</c:v>
                </c:pt>
                <c:pt idx="570">
                  <c:v>283</c:v>
                </c:pt>
                <c:pt idx="571">
                  <c:v>284</c:v>
                </c:pt>
                <c:pt idx="572">
                  <c:v>285</c:v>
                </c:pt>
                <c:pt idx="573">
                  <c:v>286</c:v>
                </c:pt>
                <c:pt idx="574">
                  <c:v>287</c:v>
                </c:pt>
                <c:pt idx="575">
                  <c:v>288</c:v>
                </c:pt>
              </c:numCache>
            </c:numRef>
          </c:xVal>
          <c:yVal>
            <c:numRef>
              <c:f>'analysis repeat'!$G$16:$G$21002</c:f>
              <c:numCache>
                <c:formatCode>General</c:formatCode>
                <c:ptCount val="20987"/>
                <c:pt idx="0">
                  <c:v>0.43462389452679961</c:v>
                </c:pt>
                <c:pt idx="1">
                  <c:v>0.44773759650118267</c:v>
                </c:pt>
                <c:pt idx="2">
                  <c:v>0.46120621776750598</c:v>
                </c:pt>
                <c:pt idx="3">
                  <c:v>0.47503801894860098</c:v>
                </c:pt>
                <c:pt idx="4">
                  <c:v>0.48924141107178126</c:v>
                </c:pt>
                <c:pt idx="5">
                  <c:v>0.50382495706244201</c:v>
                </c:pt>
                <c:pt idx="6">
                  <c:v>0.51879737321427966</c:v>
                </c:pt>
                <c:pt idx="7">
                  <c:v>0.53416753063464073</c:v>
                </c:pt>
                <c:pt idx="8">
                  <c:v>0.54994445666348502</c:v>
                </c:pt>
                <c:pt idx="9">
                  <c:v>0.56613733626441309</c:v>
                </c:pt>
                <c:pt idx="10">
                  <c:v>0.58275551338617892</c:v>
                </c:pt>
                <c:pt idx="11">
                  <c:v>0.59980849229309408</c:v>
                </c:pt>
                <c:pt idx="12">
                  <c:v>0.61730593886267615</c:v>
                </c:pt>
                <c:pt idx="13">
                  <c:v>0.6352576818488993</c:v>
                </c:pt>
                <c:pt idx="14">
                  <c:v>0.65367371410934594</c:v>
                </c:pt>
                <c:pt idx="15">
                  <c:v>0.67256419379455723</c:v>
                </c:pt>
                <c:pt idx="16">
                  <c:v>0.69193944549783792</c:v>
                </c:pt>
                <c:pt idx="17">
                  <c:v>0.71180996136375341</c:v>
                </c:pt>
                <c:pt idx="18">
                  <c:v>0.73218640215352504</c:v>
                </c:pt>
                <c:pt idx="19">
                  <c:v>0.75307959826551685</c:v>
                </c:pt>
                <c:pt idx="20">
                  <c:v>0.77450055070896862</c:v>
                </c:pt>
                <c:pt idx="21">
                  <c:v>0.79646043202911321</c:v>
                </c:pt>
                <c:pt idx="22">
                  <c:v>0.81897058718180327</c:v>
                </c:pt>
                <c:pt idx="23">
                  <c:v>0.84204253435572551</c:v>
                </c:pt>
                <c:pt idx="24">
                  <c:v>0.86568796574028561</c:v>
                </c:pt>
                <c:pt idx="25">
                  <c:v>0.88991874823721784</c:v>
                </c:pt>
                <c:pt idx="26">
                  <c:v>0.91474692411394076</c:v>
                </c:pt>
                <c:pt idx="27">
                  <c:v>0.94018471159667427</c:v>
                </c:pt>
                <c:pt idx="28">
                  <c:v>0.96624450540132956</c:v>
                </c:pt>
                <c:pt idx="29">
                  <c:v>0.99293887720012297</c:v>
                </c:pt>
                <c:pt idx="30">
                  <c:v>1.0202805760219005</c:v>
                </c:pt>
                <c:pt idx="31">
                  <c:v>1.0482825285841064</c:v>
                </c:pt>
                <c:pt idx="32">
                  <c:v>1.0769578395543344</c:v>
                </c:pt>
                <c:pt idx="33">
                  <c:v>1.1063197917393768</c:v>
                </c:pt>
                <c:pt idx="34">
                  <c:v>1.1363818461996897</c:v>
                </c:pt>
                <c:pt idx="35">
                  <c:v>1.1671576422871663</c:v>
                </c:pt>
                <c:pt idx="36">
                  <c:v>1.1986609976041003</c:v>
                </c:pt>
                <c:pt idx="37">
                  <c:v>1.2309059078812383</c:v>
                </c:pt>
                <c:pt idx="38">
                  <c:v>1.263906546772781</c:v>
                </c:pt>
                <c:pt idx="39">
                  <c:v>1.2976772655661986</c:v>
                </c:pt>
                <c:pt idx="40">
                  <c:v>1.3322325928047452</c:v>
                </c:pt>
                <c:pt idx="41">
                  <c:v>1.3675872338205071</c:v>
                </c:pt>
                <c:pt idx="42">
                  <c:v>1.4037560701758733</c:v>
                </c:pt>
                <c:pt idx="43">
                  <c:v>1.440754159011266</c:v>
                </c:pt>
                <c:pt idx="44">
                  <c:v>1.4785967322970055</c:v>
                </c:pt>
                <c:pt idx="45">
                  <c:v>1.5172991959871793</c:v>
                </c:pt>
                <c:pt idx="46">
                  <c:v>1.5568771290733787</c:v>
                </c:pt>
                <c:pt idx="47">
                  <c:v>1.5973462825361815</c:v>
                </c:pt>
                <c:pt idx="48">
                  <c:v>1.6387225781922814</c:v>
                </c:pt>
                <c:pt idx="49">
                  <c:v>1.6810221074351386</c:v>
                </c:pt>
                <c:pt idx="50">
                  <c:v>1.7242611298670758</c:v>
                </c:pt>
                <c:pt idx="51">
                  <c:v>1.7684560718207456</c:v>
                </c:pt>
                <c:pt idx="52">
                  <c:v>1.8136235247678951</c:v>
                </c:pt>
                <c:pt idx="53">
                  <c:v>1.8597802436133803</c:v>
                </c:pt>
                <c:pt idx="54">
                  <c:v>1.9069431448724359</c:v>
                </c:pt>
                <c:pt idx="55">
                  <c:v>1.9551293047291542</c:v>
                </c:pt>
                <c:pt idx="56">
                  <c:v>2.0043559569742206</c:v>
                </c:pt>
                <c:pt idx="57">
                  <c:v>2.0546404908199505</c:v>
                </c:pt>
                <c:pt idx="58">
                  <c:v>2.1060004485906836</c:v>
                </c:pt>
                <c:pt idx="59">
                  <c:v>2.1584535232866471</c:v>
                </c:pt>
                <c:pt idx="60">
                  <c:v>2.2120175560194357</c:v>
                </c:pt>
                <c:pt idx="61">
                  <c:v>2.2667105333172386</c:v>
                </c:pt>
                <c:pt idx="62">
                  <c:v>2.3225505842980532</c:v>
                </c:pt>
                <c:pt idx="63">
                  <c:v>2.3795559777091113</c:v>
                </c:pt>
                <c:pt idx="64">
                  <c:v>2.4377451188307933</c:v>
                </c:pt>
                <c:pt idx="65">
                  <c:v>2.4971365462433566</c:v>
                </c:pt>
                <c:pt idx="66">
                  <c:v>2.5577489284548642</c:v>
                </c:pt>
                <c:pt idx="67">
                  <c:v>2.619601060388697</c:v>
                </c:pt>
                <c:pt idx="68">
                  <c:v>2.6827118597291317</c:v>
                </c:pt>
                <c:pt idx="69">
                  <c:v>2.7471003631235194</c:v>
                </c:pt>
                <c:pt idx="70">
                  <c:v>2.8127857222395809</c:v>
                </c:pt>
                <c:pt idx="71">
                  <c:v>2.8797871996765014</c:v>
                </c:pt>
                <c:pt idx="72">
                  <c:v>2.9481241647284806</c:v>
                </c:pt>
                <c:pt idx="73">
                  <c:v>3.0178160889994667</c:v>
                </c:pt>
                <c:pt idx="74">
                  <c:v>3.0888825418679393</c:v>
                </c:pt>
                <c:pt idx="75">
                  <c:v>3.1613431858005434</c:v>
                </c:pt>
                <c:pt idx="76">
                  <c:v>3.2352177715135588</c:v>
                </c:pt>
                <c:pt idx="77">
                  <c:v>3.310526132981229</c:v>
                </c:pt>
                <c:pt idx="78">
                  <c:v>3.3872881822899821</c:v>
                </c:pt>
                <c:pt idx="79">
                  <c:v>3.4655239043377524</c:v>
                </c:pt>
                <c:pt idx="80">
                  <c:v>3.545253351377621</c:v>
                </c:pt>
                <c:pt idx="81">
                  <c:v>3.6264966374050829</c:v>
                </c:pt>
                <c:pt idx="82">
                  <c:v>3.7092739323883501</c:v>
                </c:pt>
                <c:pt idx="83">
                  <c:v>3.7936054563411745</c:v>
                </c:pt>
                <c:pt idx="84">
                  <c:v>3.8795114732377485</c:v>
                </c:pt>
                <c:pt idx="85">
                  <c:v>3.9670122847693645</c:v>
                </c:pt>
                <c:pt idx="86">
                  <c:v>4.0561282239425367</c:v>
                </c:pt>
                <c:pt idx="87">
                  <c:v>4.1468796485184924</c:v>
                </c:pt>
                <c:pt idx="88">
                  <c:v>4.2392869342939132</c:v>
                </c:pt>
                <c:pt idx="89">
                  <c:v>4.3333704682229932</c:v>
                </c:pt>
                <c:pt idx="90">
                  <c:v>4.4291506413809438</c:v>
                </c:pt>
                <c:pt idx="91">
                  <c:v>4.5266478417691873</c:v>
                </c:pt>
                <c:pt idx="92">
                  <c:v>4.6258824469625655</c:v>
                </c:pt>
                <c:pt idx="93">
                  <c:v>4.7268748165990431</c:v>
                </c:pt>
                <c:pt idx="94">
                  <c:v>4.8296452847124254</c:v>
                </c:pt>
                <c:pt idx="95">
                  <c:v>4.9342141519087992</c:v>
                </c:pt>
                <c:pt idx="96">
                  <c:v>5.0406016773874338</c:v>
                </c:pt>
                <c:pt idx="97">
                  <c:v>5.1488280708070793</c:v>
                </c:pt>
                <c:pt idx="98">
                  <c:v>5.2589134839986444</c:v>
                </c:pt>
                <c:pt idx="99">
                  <c:v>5.3708780025253882</c:v>
                </c:pt>
                <c:pt idx="100">
                  <c:v>5.4847416370918785</c:v>
                </c:pt>
                <c:pt idx="101">
                  <c:v>5.6005243148030948</c:v>
                </c:pt>
                <c:pt idx="102">
                  <c:v>5.7182458702751298</c:v>
                </c:pt>
                <c:pt idx="103">
                  <c:v>5.8379260365991659</c:v>
                </c:pt>
                <c:pt idx="104">
                  <c:v>5.9595844361604184</c:v>
                </c:pt>
                <c:pt idx="105">
                  <c:v>6.0832405713139384</c:v>
                </c:pt>
                <c:pt idx="106">
                  <c:v>6.2089138149192609</c:v>
                </c:pt>
                <c:pt idx="107">
                  <c:v>6.3366234007360678</c:v>
                </c:pt>
                <c:pt idx="108">
                  <c:v>6.4663884136830365</c:v>
                </c:pt>
                <c:pt idx="109">
                  <c:v>6.5982277799623832</c:v>
                </c:pt>
                <c:pt idx="110">
                  <c:v>6.7321602570525192</c:v>
                </c:pt>
                <c:pt idx="111">
                  <c:v>6.8682044235715596</c:v>
                </c:pt>
                <c:pt idx="112">
                  <c:v>7.0063786690144161</c:v>
                </c:pt>
                <c:pt idx="113">
                  <c:v>7.1467011833664467</c:v>
                </c:pt>
                <c:pt idx="114">
                  <c:v>7.2891899465967365</c:v>
                </c:pt>
                <c:pt idx="115">
                  <c:v>7.4338627180341357</c:v>
                </c:pt>
                <c:pt idx="116">
                  <c:v>7.5807370256295163</c:v>
                </c:pt>
                <c:pt idx="117">
                  <c:v>7.7298301551076216</c:v>
                </c:pt>
                <c:pt idx="118">
                  <c:v>7.8811591390121789</c:v>
                </c:pt>
                <c:pt idx="119">
                  <c:v>8.0347407456480173</c:v>
                </c:pt>
                <c:pt idx="120">
                  <c:v>8.1905914679240919</c:v>
                </c:pt>
                <c:pt idx="121">
                  <c:v>8.348727512101437</c:v>
                </c:pt>
                <c:pt idx="122">
                  <c:v>8.5091647864502047</c:v>
                </c:pt>
                <c:pt idx="123">
                  <c:v>8.6719188898201658</c:v>
                </c:pt>
                <c:pt idx="124">
                  <c:v>8.8370051001289855</c:v>
                </c:pt>
                <c:pt idx="125">
                  <c:v>9.0044383627730209</c:v>
                </c:pt>
                <c:pt idx="126">
                  <c:v>9.1742332789652288</c:v>
                </c:pt>
                <c:pt idx="127">
                  <c:v>9.346404094005095</c:v>
                </c:pt>
                <c:pt idx="128">
                  <c:v>9.5209646854855592</c:v>
                </c:pt>
                <c:pt idx="129">
                  <c:v>9.6979285514420859</c:v>
                </c:pt>
                <c:pt idx="130">
                  <c:v>9.877308798449091</c:v>
                </c:pt>
                <c:pt idx="131">
                  <c:v>10.059118129669129</c:v>
                </c:pt>
                <c:pt idx="132">
                  <c:v>10.24336883286038</c:v>
                </c:pt>
                <c:pt idx="133">
                  <c:v>10.430072768348063</c:v>
                </c:pt>
                <c:pt idx="134">
                  <c:v>10.619241356965521</c:v>
                </c:pt>
                <c:pt idx="135">
                  <c:v>10.810885567970908</c:v>
                </c:pt>
                <c:pt idx="136">
                  <c:v>11.005015906945513</c:v>
                </c:pt>
                <c:pt idx="137">
                  <c:v>11.20164240367979</c:v>
                </c:pt>
                <c:pt idx="138">
                  <c:v>11.400774600053422</c:v>
                </c:pt>
                <c:pt idx="139">
                  <c:v>11.60242153791579</c:v>
                </c:pt>
                <c:pt idx="140">
                  <c:v>11.806591746973252</c:v>
                </c:pt>
                <c:pt idx="141">
                  <c:v>12.013293232689964</c:v>
                </c:pt>
                <c:pt idx="142">
                  <c:v>12.222533464208844</c:v>
                </c:pt>
                <c:pt idx="143">
                  <c:v>12.434319362299535</c:v>
                </c:pt>
                <c:pt idx="144">
                  <c:v>12.648657287340281</c:v>
                </c:pt>
                <c:pt idx="145">
                  <c:v>12.865553027340757</c:v>
                </c:pt>
                <c:pt idx="146">
                  <c:v>13.085011786012915</c:v>
                </c:pt>
                <c:pt idx="147">
                  <c:v>13.307038170897084</c:v>
                </c:pt>
                <c:pt idx="148">
                  <c:v>13.531636181550622</c:v>
                </c:pt>
                <c:pt idx="149">
                  <c:v>13.758809197806514</c:v>
                </c:pt>
                <c:pt idx="150">
                  <c:v>13.98855996810931</c:v>
                </c:pt>
                <c:pt idx="151">
                  <c:v>14.220890597936039</c:v>
                </c:pt>
                <c:pt idx="152">
                  <c:v>14.455802538309673</c:v>
                </c:pt>
                <c:pt idx="153">
                  <c:v>14.693296574412775</c:v>
                </c:pt>
                <c:pt idx="154">
                  <c:v>14.933372814309186</c:v>
                </c:pt>
                <c:pt idx="155">
                  <c:v>15.17603067778148</c:v>
                </c:pt>
                <c:pt idx="156">
                  <c:v>15.421268885292072</c:v>
                </c:pt>
                <c:pt idx="157">
                  <c:v>15.669085447075943</c:v>
                </c:pt>
                <c:pt idx="158">
                  <c:v>15.919477652372873</c:v>
                </c:pt>
                <c:pt idx="159">
                  <c:v>16.172442058807274</c:v>
                </c:pt>
                <c:pt idx="160">
                  <c:v>16.427974481923577</c:v>
                </c:pt>
                <c:pt idx="161">
                  <c:v>16.686069984885396</c:v>
                </c:pt>
                <c:pt idx="162">
                  <c:v>16.946722868346335</c:v>
                </c:pt>
                <c:pt idx="163">
                  <c:v>17.209926660500859</c:v>
                </c:pt>
                <c:pt idx="164">
                  <c:v>17.475674107323133</c:v>
                </c:pt>
                <c:pt idx="165">
                  <c:v>17.743957163002072</c:v>
                </c:pt>
                <c:pt idx="166">
                  <c:v>18.014766980580802</c:v>
                </c:pt>
                <c:pt idx="167">
                  <c:v>18.288093902808608</c:v>
                </c:pt>
                <c:pt idx="168">
                  <c:v>18.563927453213552</c:v>
                </c:pt>
                <c:pt idx="169">
                  <c:v>18.842256327403913</c:v>
                </c:pt>
                <c:pt idx="170">
                  <c:v>19.123068384606544</c:v>
                </c:pt>
                <c:pt idx="171">
                  <c:v>19.406350639450242</c:v>
                </c:pt>
                <c:pt idx="172">
                  <c:v>19.692089254002216</c:v>
                </c:pt>
                <c:pt idx="173">
                  <c:v>19.980269530065609</c:v>
                </c:pt>
                <c:pt idx="174">
                  <c:v>20.27087590174618</c:v>
                </c:pt>
                <c:pt idx="175">
                  <c:v>20.563891928295924</c:v>
                </c:pt>
                <c:pt idx="176">
                  <c:v>20.859300287241645</c:v>
                </c:pt>
                <c:pt idx="177">
                  <c:v>21.157082767806184</c:v>
                </c:pt>
                <c:pt idx="178">
                  <c:v>21.457220264630127</c:v>
                </c:pt>
                <c:pt idx="179">
                  <c:v>21.759692771801618</c:v>
                </c:pt>
                <c:pt idx="180">
                  <c:v>22.064479377201852</c:v>
                </c:pt>
                <c:pt idx="181">
                  <c:v>22.371558257173792</c:v>
                </c:pt>
                <c:pt idx="182">
                  <c:v>22.68090667152148</c:v>
                </c:pt>
                <c:pt idx="183">
                  <c:v>22.992500958847252</c:v>
                </c:pt>
                <c:pt idx="184">
                  <c:v>23.306316532233996</c:v>
                </c:pt>
                <c:pt idx="185">
                  <c:v>23.622327875279655</c:v>
                </c:pt>
                <c:pt idx="186">
                  <c:v>23.940508538490803</c:v>
                </c:pt>
                <c:pt idx="187">
                  <c:v>24.26083113604215</c:v>
                </c:pt>
                <c:pt idx="188">
                  <c:v>24.583267342908751</c:v>
                </c:pt>
                <c:pt idx="189">
                  <c:v>24.907787892377318</c:v>
                </c:pt>
                <c:pt idx="190">
                  <c:v>25.234362573943219</c:v>
                </c:pt>
                <c:pt idx="191">
                  <c:v>25.562960231599224</c:v>
                </c:pt>
                <c:pt idx="192">
                  <c:v>25.893548762522212</c:v>
                </c:pt>
                <c:pt idx="193">
                  <c:v>26.226095116163748</c:v>
                </c:pt>
                <c:pt idx="194">
                  <c:v>26.560565293750152</c:v>
                </c:pt>
                <c:pt idx="195">
                  <c:v>26.896924348197832</c:v>
                </c:pt>
                <c:pt idx="196">
                  <c:v>27.235136384449046</c:v>
                </c:pt>
                <c:pt idx="197">
                  <c:v>27.575164560233397</c:v>
                </c:pt>
                <c:pt idx="198">
                  <c:v>27.916971087260059</c:v>
                </c:pt>
                <c:pt idx="199">
                  <c:v>28.260517232845419</c:v>
                </c:pt>
                <c:pt idx="200">
                  <c:v>28.605763321980785</c:v>
                </c:pt>
                <c:pt idx="201">
                  <c:v>28.952668739844476</c:v>
                </c:pt>
                <c:pt idx="202">
                  <c:v>29.301191934762446</c:v>
                </c:pt>
                <c:pt idx="203">
                  <c:v>29.651290421621304</c:v>
                </c:pt>
                <c:pt idx="204">
                  <c:v>30.002920785737444</c:v>
                </c:pt>
                <c:pt idx="205">
                  <c:v>30.356038687185652</c:v>
                </c:pt>
                <c:pt idx="206">
                  <c:v>30.710598865590455</c:v>
                </c:pt>
                <c:pt idx="207">
                  <c:v>31.066555145383049</c:v>
                </c:pt>
                <c:pt idx="208">
                  <c:v>31.423860441526557</c:v>
                </c:pt>
                <c:pt idx="209">
                  <c:v>31.782466765711995</c:v>
                </c:pt>
                <c:pt idx="210">
                  <c:v>32.142325233027101</c:v>
                </c:pt>
                <c:pt idx="211">
                  <c:v>32.50338606909996</c:v>
                </c:pt>
                <c:pt idx="212">
                  <c:v>32.865598617718923</c:v>
                </c:pt>
                <c:pt idx="213">
                  <c:v>33.228911348930261</c:v>
                </c:pt>
                <c:pt idx="214">
                  <c:v>33.593271867614597</c:v>
                </c:pt>
                <c:pt idx="215">
                  <c:v>33.958626922542749</c:v>
                </c:pt>
                <c:pt idx="216">
                  <c:v>34.324922415911658</c:v>
                </c:pt>
                <c:pt idx="217">
                  <c:v>34.692103413360407</c:v>
                </c:pt>
                <c:pt idx="218">
                  <c:v>35.060114154466277</c:v>
                </c:pt>
                <c:pt idx="219">
                  <c:v>35.42889806372051</c:v>
                </c:pt>
                <c:pt idx="220">
                  <c:v>35.798397761982883</c:v>
                </c:pt>
                <c:pt idx="221">
                  <c:v>36.168555078414201</c:v>
                </c:pt>
                <c:pt idx="222">
                  <c:v>36.539311062885425</c:v>
                </c:pt>
                <c:pt idx="223">
                  <c:v>36.910605998861506</c:v>
                </c:pt>
                <c:pt idx="224">
                  <c:v>37.28237941675841</c:v>
                </c:pt>
                <c:pt idx="225">
                  <c:v>37.654570107770645</c:v>
                </c:pt>
                <c:pt idx="226">
                  <c:v>38.02711613816701</c:v>
                </c:pt>
                <c:pt idx="227">
                  <c:v>38.399954864051445</c:v>
                </c:pt>
                <c:pt idx="228">
                  <c:v>38.773022946585925</c:v>
                </c:pt>
                <c:pt idx="229">
                  <c:v>39.146256367671796</c:v>
                </c:pt>
                <c:pt idx="230">
                  <c:v>39.51959044608563</c:v>
                </c:pt>
                <c:pt idx="231">
                  <c:v>39.892959854065523</c:v>
                </c:pt>
                <c:pt idx="232">
                  <c:v>40.266298634343329</c:v>
                </c:pt>
                <c:pt idx="233">
                  <c:v>40.639540217617885</c:v>
                </c:pt>
                <c:pt idx="234">
                  <c:v>41.012617440464254</c:v>
                </c:pt>
                <c:pt idx="235">
                  <c:v>41.385462563673457</c:v>
                </c:pt>
                <c:pt idx="236">
                  <c:v>41.758007291016817</c:v>
                </c:pt>
                <c:pt idx="237">
                  <c:v>42.130182788429046</c:v>
                </c:pt>
                <c:pt idx="238">
                  <c:v>42.50191970360342</c:v>
                </c:pt>
                <c:pt idx="239">
                  <c:v>42.873148185992527</c:v>
                </c:pt>
                <c:pt idx="240">
                  <c:v>43.243797907207366</c:v>
                </c:pt>
                <c:pt idx="241">
                  <c:v>43.613798081807623</c:v>
                </c:pt>
                <c:pt idx="242">
                  <c:v>43.983077488475345</c:v>
                </c:pt>
                <c:pt idx="243">
                  <c:v>44.351564491564119</c:v>
                </c:pt>
                <c:pt idx="244">
                  <c:v>44.719187063015454</c:v>
                </c:pt>
                <c:pt idx="245">
                  <c:v>45.085872804633858</c:v>
                </c:pt>
                <c:pt idx="246">
                  <c:v>45.451548970711684</c:v>
                </c:pt>
                <c:pt idx="247">
                  <c:v>45.816142490994757</c:v>
                </c:pt>
                <c:pt idx="248">
                  <c:v>46.179579993979061</c:v>
                </c:pt>
                <c:pt idx="249">
                  <c:v>46.541787830529138</c:v>
                </c:pt>
                <c:pt idx="250">
                  <c:v>46.902692097807865</c:v>
                </c:pt>
                <c:pt idx="251">
                  <c:v>47.262218663507632</c:v>
                </c:pt>
                <c:pt idx="252">
                  <c:v>47.620293190372166</c:v>
                </c:pt>
                <c:pt idx="253">
                  <c:v>47.976841160998347</c:v>
                </c:pt>
                <c:pt idx="254">
                  <c:v>48.331787902906861</c:v>
                </c:pt>
                <c:pt idx="255">
                  <c:v>48.685058613870524</c:v>
                </c:pt>
                <c:pt idx="256">
                  <c:v>49.036578387488561</c:v>
                </c:pt>
                <c:pt idx="257">
                  <c:v>49.386272238995154</c:v>
                </c:pt>
                <c:pt idx="258">
                  <c:v>49.734065131290286</c:v>
                </c:pt>
                <c:pt idx="259">
                  <c:v>50.079882001180479</c:v>
                </c:pt>
                <c:pt idx="260">
                  <c:v>50.42364778581711</c:v>
                </c:pt>
                <c:pt idx="261">
                  <c:v>50.765287449319565</c:v>
                </c:pt>
                <c:pt idx="262">
                  <c:v>51.104726009570385</c:v>
                </c:pt>
                <c:pt idx="263">
                  <c:v>51.441888565169251</c:v>
                </c:pt>
                <c:pt idx="264">
                  <c:v>51.776700322532704</c:v>
                </c:pt>
                <c:pt idx="265">
                  <c:v>52.109086623125989</c:v>
                </c:pt>
                <c:pt idx="266">
                  <c:v>52.438972970813502</c:v>
                </c:pt>
                <c:pt idx="267">
                  <c:v>52.766285059314107</c:v>
                </c:pt>
                <c:pt idx="268">
                  <c:v>53.090948799747231</c:v>
                </c:pt>
                <c:pt idx="269">
                  <c:v>53.4128903482559</c:v>
                </c:pt>
                <c:pt idx="270">
                  <c:v>53.732036133692276</c:v>
                </c:pt>
                <c:pt idx="271">
                  <c:v>54.048312885351507</c:v>
                </c:pt>
                <c:pt idx="272">
                  <c:v>54.361647660739393</c:v>
                </c:pt>
                <c:pt idx="273">
                  <c:v>54.671967873359293</c:v>
                </c:pt>
                <c:pt idx="274">
                  <c:v>54.979201320503606</c:v>
                </c:pt>
                <c:pt idx="275">
                  <c:v>55.283276211035151</c:v>
                </c:pt>
                <c:pt idx="276">
                  <c:v>55.58412119314346</c:v>
                </c:pt>
                <c:pt idx="277">
                  <c:v>55.881665382061335</c:v>
                </c:pt>
                <c:pt idx="278">
                  <c:v>56.175838387726422</c:v>
                </c:pt>
                <c:pt idx="279">
                  <c:v>56.466570342373039</c:v>
                </c:pt>
                <c:pt idx="280">
                  <c:v>56.753791928039135</c:v>
                </c:pt>
                <c:pt idx="281">
                  <c:v>57.037434403973229</c:v>
                </c:pt>
                <c:pt idx="282">
                  <c:v>57.317429633926366</c:v>
                </c:pt>
                <c:pt idx="283">
                  <c:v>57.593710113314032</c:v>
                </c:pt>
                <c:pt idx="284">
                  <c:v>57.866208996232714</c:v>
                </c:pt>
                <c:pt idx="285">
                  <c:v>58.134860122316304</c:v>
                </c:pt>
                <c:pt idx="286">
                  <c:v>58.399598043417164</c:v>
                </c:pt>
                <c:pt idx="287">
                  <c:v>58.660358050096839</c:v>
                </c:pt>
                <c:pt idx="288">
                  <c:v>58.91707619791152</c:v>
                </c:pt>
                <c:pt idx="289">
                  <c:v>59.169689333477308</c:v>
                </c:pt>
                <c:pt idx="290">
                  <c:v>59.418135120300491</c:v>
                </c:pt>
                <c:pt idx="291">
                  <c:v>59.662352064358025</c:v>
                </c:pt>
                <c:pt idx="292">
                  <c:v>59.902279539413584</c:v>
                </c:pt>
                <c:pt idx="293">
                  <c:v>60.137857812054683</c:v>
                </c:pt>
                <c:pt idx="294">
                  <c:v>60.369028066436286</c:v>
                </c:pt>
                <c:pt idx="295">
                  <c:v>60.595732428716772</c:v>
                </c:pt>
                <c:pt idx="296">
                  <c:v>60.817913991171814</c:v>
                </c:pt>
                <c:pt idx="297">
                  <c:v>61.035516835972437</c:v>
                </c:pt>
                <c:pt idx="298">
                  <c:v>61.248486058613018</c:v>
                </c:pt>
                <c:pt idx="299">
                  <c:v>61.456767790975881</c:v>
                </c:pt>
                <c:pt idx="300">
                  <c:v>61.660309224018519</c:v>
                </c:pt>
                <c:pt idx="301">
                  <c:v>61.859058630070521</c:v>
                </c:pt>
                <c:pt idx="302">
                  <c:v>62.052965384726626</c:v>
                </c:pt>
                <c:pt idx="303">
                  <c:v>62.241979988323244</c:v>
                </c:pt>
                <c:pt idx="304">
                  <c:v>62.42605408698558</c:v>
                </c:pt>
                <c:pt idx="305">
                  <c:v>62.605140493232767</c:v>
                </c:pt>
                <c:pt idx="306">
                  <c:v>62.779193206128888</c:v>
                </c:pt>
                <c:pt idx="307">
                  <c:v>62.948167430967693</c:v>
                </c:pt>
                <c:pt idx="308">
                  <c:v>63.112019598479328</c:v>
                </c:pt>
                <c:pt idx="309">
                  <c:v>63.27070738354751</c:v>
                </c:pt>
                <c:pt idx="310">
                  <c:v>63.424189723425847</c:v>
                </c:pt>
                <c:pt idx="311">
                  <c:v>63.572426835442457</c:v>
                </c:pt>
                <c:pt idx="312">
                  <c:v>63.715380234182078</c:v>
                </c:pt>
                <c:pt idx="313">
                  <c:v>63.853012748135285</c:v>
                </c:pt>
                <c:pt idx="314">
                  <c:v>63.985288535804905</c:v>
                </c:pt>
                <c:pt idx="315">
                  <c:v>64.112173101259572</c:v>
                </c:pt>
                <c:pt idx="316">
                  <c:v>64.233633309125267</c:v>
                </c:pt>
                <c:pt idx="317">
                  <c:v>64.34963739900553</c:v>
                </c:pt>
                <c:pt idx="318">
                  <c:v>64.460154999321631</c:v>
                </c:pt>
                <c:pt idx="319">
                  <c:v>64.565157140564182</c:v>
                </c:pt>
                <c:pt idx="320">
                  <c:v>64.664616267948304</c:v>
                </c:pt>
                <c:pt idx="321">
                  <c:v>64.758506253464375</c:v>
                </c:pt>
                <c:pt idx="322">
                  <c:v>64.846802407317085</c:v>
                </c:pt>
                <c:pt idx="323">
                  <c:v>64.929481488746035</c:v>
                </c:pt>
                <c:pt idx="324">
                  <c:v>65.006521716221741</c:v>
                </c:pt>
                <c:pt idx="325">
                  <c:v>65.077902777013819</c:v>
                </c:pt>
                <c:pt idx="326">
                  <c:v>65.143605836137723</c:v>
                </c:pt>
                <c:pt idx="327">
                  <c:v>65.203613544724689</c:v>
                </c:pt>
                <c:pt idx="328">
                  <c:v>65.257910048005002</c:v>
                </c:pt>
                <c:pt idx="329">
                  <c:v>65.306480993627403</c:v>
                </c:pt>
                <c:pt idx="330">
                  <c:v>65.349313542905833</c:v>
                </c:pt>
                <c:pt idx="331">
                  <c:v>65.386396393845018</c:v>
                </c:pt>
                <c:pt idx="332">
                  <c:v>65.417719844824049</c:v>
                </c:pt>
                <c:pt idx="333">
                  <c:v>65.443275988932882</c:v>
                </c:pt>
                <c:pt idx="334">
                  <c:v>65.463059306667603</c:v>
                </c:pt>
                <c:pt idx="335">
                  <c:v>65.477068416550793</c:v>
                </c:pt>
                <c:pt idx="336">
                  <c:v>65.485311037236997</c:v>
                </c:pt>
                <c:pt idx="337">
                  <c:v>65.487817445171572</c:v>
                </c:pt>
                <c:pt idx="338">
                  <c:v>65.484675349634969</c:v>
                </c:pt>
                <c:pt idx="339">
                  <c:v>65.476116163411461</c:v>
                </c:pt>
                <c:pt idx="340">
                  <c:v>65.46271850321186</c:v>
                </c:pt>
                <c:pt idx="341">
                  <c:v>65.445865384365604</c:v>
                </c:pt>
                <c:pt idx="342">
                  <c:v>65.428721101503697</c:v>
                </c:pt>
                <c:pt idx="343">
                  <c:v>65.418212779660806</c:v>
                </c:pt>
                <c:pt idx="344">
                  <c:v>65.428837520402354</c:v>
                </c:pt>
                <c:pt idx="345">
                  <c:v>65.48956999904243</c:v>
                </c:pt>
                <c:pt idx="346">
                  <c:v>65.655650302473049</c:v>
                </c:pt>
                <c:pt idx="347">
                  <c:v>66.027396415029898</c:v>
                </c:pt>
                <c:pt idx="348">
                  <c:v>66.778043979583998</c:v>
                </c:pt>
                <c:pt idx="349">
                  <c:v>68.191426894860783</c:v>
                </c:pt>
                <c:pt idx="350">
                  <c:v>70.707474523842706</c:v>
                </c:pt>
                <c:pt idx="351">
                  <c:v>74.96863731120898</c:v>
                </c:pt>
                <c:pt idx="352">
                  <c:v>81.85375807342119</c:v>
                </c:pt>
                <c:pt idx="353">
                  <c:v>92.479033304180547</c:v>
                </c:pt>
                <c:pt idx="354">
                  <c:v>108.14140054233515</c:v>
                </c:pt>
                <c:pt idx="355">
                  <c:v>130.18179238962875</c:v>
                </c:pt>
                <c:pt idx="356">
                  <c:v>159.75779832557129</c:v>
                </c:pt>
                <c:pt idx="357">
                  <c:v>197.5386520546611</c:v>
                </c:pt>
                <c:pt idx="358">
                  <c:v>243.36698606366636</c:v>
                </c:pt>
                <c:pt idx="359">
                  <c:v>295.96295850851351</c:v>
                </c:pt>
                <c:pt idx="360">
                  <c:v>352.76464549461241</c:v>
                </c:pt>
                <c:pt idx="361">
                  <c:v>409.99161584380079</c:v>
                </c:pt>
                <c:pt idx="362">
                  <c:v>462.97995849523431</c:v>
                </c:pt>
                <c:pt idx="363">
                  <c:v>506.77136242715864</c:v>
                </c:pt>
                <c:pt idx="364">
                  <c:v>536.86315539130374</c:v>
                </c:pt>
                <c:pt idx="365">
                  <c:v>549.96553304277893</c:v>
                </c:pt>
                <c:pt idx="366">
                  <c:v>544.59049942823015</c:v>
                </c:pt>
                <c:pt idx="367">
                  <c:v>521.3267719231244</c:v>
                </c:pt>
                <c:pt idx="368">
                  <c:v>482.73043017901375</c:v>
                </c:pt>
                <c:pt idx="369">
                  <c:v>432.85939302684829</c:v>
                </c:pt>
                <c:pt idx="370">
                  <c:v>376.56895283787361</c:v>
                </c:pt>
                <c:pt idx="371">
                  <c:v>318.73725273705668</c:v>
                </c:pt>
                <c:pt idx="372">
                  <c:v>263.5899022159731</c:v>
                </c:pt>
                <c:pt idx="373">
                  <c:v>214.24685367954675</c:v>
                </c:pt>
                <c:pt idx="374">
                  <c:v>172.54229201676742</c:v>
                </c:pt>
                <c:pt idx="375">
                  <c:v>139.09548913312599</c:v>
                </c:pt>
                <c:pt idx="376">
                  <c:v>113.5587421407056</c:v>
                </c:pt>
                <c:pt idx="377">
                  <c:v>94.947867766218124</c:v>
                </c:pt>
                <c:pt idx="378">
                  <c:v>81.969242969853184</c:v>
                </c:pt>
                <c:pt idx="379">
                  <c:v>73.284553567447588</c:v>
                </c:pt>
                <c:pt idx="380">
                  <c:v>67.687126152734734</c:v>
                </c:pt>
                <c:pt idx="381">
                  <c:v>64.191371460169563</c:v>
                </c:pt>
                <c:pt idx="382">
                  <c:v>62.05397517073694</c:v>
                </c:pt>
                <c:pt idx="383">
                  <c:v>60.751604288604369</c:v>
                </c:pt>
                <c:pt idx="384">
                  <c:v>59.937904401652048</c:v>
                </c:pt>
                <c:pt idx="385">
                  <c:v>59.396387788704573</c:v>
                </c:pt>
                <c:pt idx="386">
                  <c:v>58.998834984668328</c:v>
                </c:pt>
                <c:pt idx="387">
                  <c:v>58.673114583551616</c:v>
                </c:pt>
                <c:pt idx="388">
                  <c:v>58.380617827792463</c:v>
                </c:pt>
                <c:pt idx="389">
                  <c:v>58.101661652978734</c:v>
                </c:pt>
                <c:pt idx="390">
                  <c:v>57.826687150204997</c:v>
                </c:pt>
                <c:pt idx="391">
                  <c:v>57.55127921269208</c:v>
                </c:pt>
                <c:pt idx="392">
                  <c:v>57.273509514232842</c:v>
                </c:pt>
                <c:pt idx="393">
                  <c:v>56.99259547958313</c:v>
                </c:pt>
                <c:pt idx="394">
                  <c:v>56.708258328370832</c:v>
                </c:pt>
                <c:pt idx="395">
                  <c:v>56.420431017759249</c:v>
                </c:pt>
                <c:pt idx="396">
                  <c:v>56.129131758819575</c:v>
                </c:pt>
                <c:pt idx="397">
                  <c:v>55.834411799363096</c:v>
                </c:pt>
                <c:pt idx="398">
                  <c:v>55.536334845854086</c:v>
                </c:pt>
                <c:pt idx="399">
                  <c:v>55.234969308232884</c:v>
                </c:pt>
                <c:pt idx="400">
                  <c:v>54.930385495281655</c:v>
                </c:pt>
                <c:pt idx="401">
                  <c:v>54.622654632606306</c:v>
                </c:pt>
                <c:pt idx="402">
                  <c:v>54.311848521101496</c:v>
                </c:pt>
                <c:pt idx="403">
                  <c:v>53.998039410406975</c:v>
                </c:pt>
                <c:pt idx="404">
                  <c:v>53.681299941343418</c:v>
                </c:pt>
                <c:pt idx="405">
                  <c:v>53.361703109519219</c:v>
                </c:pt>
                <c:pt idx="406">
                  <c:v>53.039322235164605</c:v>
                </c:pt>
                <c:pt idx="407">
                  <c:v>52.714230934736456</c:v>
                </c:pt>
                <c:pt idx="408">
                  <c:v>52.386503093030491</c:v>
                </c:pt>
                <c:pt idx="409">
                  <c:v>52.056212835465338</c:v>
                </c:pt>
                <c:pt idx="410">
                  <c:v>51.723434500461778</c:v>
                </c:pt>
                <c:pt idx="411">
                  <c:v>51.388242611908041</c:v>
                </c:pt>
                <c:pt idx="412">
                  <c:v>51.050711851719882</c:v>
                </c:pt>
                <c:pt idx="413">
                  <c:v>50.710917032508043</c:v>
                </c:pt>
                <c:pt idx="414">
                  <c:v>50.368933070366545</c:v>
                </c:pt>
                <c:pt idx="415">
                  <c:v>50.024834957795356</c:v>
                </c:pt>
                <c:pt idx="416">
                  <c:v>49.678697736770872</c:v>
                </c:pt>
                <c:pt idx="417">
                  <c:v>49.330596471977287</c:v>
                </c:pt>
                <c:pt idx="418">
                  <c:v>48.980606224212131</c:v>
                </c:pt>
                <c:pt idx="419">
                  <c:v>48.628802023978643</c:v>
                </c:pt>
                <c:pt idx="420">
                  <c:v>48.275258845277612</c:v>
                </c:pt>
                <c:pt idx="421">
                  <c:v>47.920051579611318</c:v>
                </c:pt>
                <c:pt idx="422">
                  <c:v>47.563255010211464</c:v>
                </c:pt>
                <c:pt idx="423">
                  <c:v>47.204943786503392</c:v>
                </c:pt>
                <c:pt idx="424">
                  <c:v>46.845192398818128</c:v>
                </c:pt>
                <c:pt idx="425">
                  <c:v>46.484075153363861</c:v>
                </c:pt>
                <c:pt idx="426">
                  <c:v>46.121666147468048</c:v>
                </c:pt>
                <c:pt idx="427">
                  <c:v>45.758039245101301</c:v>
                </c:pt>
                <c:pt idx="428">
                  <c:v>45.393268052693557</c:v>
                </c:pt>
                <c:pt idx="429">
                  <c:v>45.027425895253344</c:v>
                </c:pt>
                <c:pt idx="430">
                  <c:v>44.660585792800042</c:v>
                </c:pt>
                <c:pt idx="431">
                  <c:v>44.292820437119353</c:v>
                </c:pt>
                <c:pt idx="432">
                  <c:v>43.924202168851473</c:v>
                </c:pt>
                <c:pt idx="433">
                  <c:v>43.554802954921406</c:v>
                </c:pt>
                <c:pt idx="434">
                  <c:v>43.184694366320613</c:v>
                </c:pt>
                <c:pt idx="435">
                  <c:v>42.813947556248571</c:v>
                </c:pt>
                <c:pt idx="436">
                  <c:v>42.442633238623017</c:v>
                </c:pt>
                <c:pt idx="437">
                  <c:v>42.070821666966921</c:v>
                </c:pt>
                <c:pt idx="438">
                  <c:v>41.698582613680124</c:v>
                </c:pt>
                <c:pt idx="439">
                  <c:v>41.32598534970333</c:v>
                </c:pt>
                <c:pt idx="440">
                  <c:v>40.953098624581592</c:v>
                </c:pt>
                <c:pt idx="441">
                  <c:v>40.579990646934448</c:v>
                </c:pt>
                <c:pt idx="442">
                  <c:v>40.206729065339282</c:v>
                </c:pt>
                <c:pt idx="443">
                  <c:v>39.833380949634254</c:v>
                </c:pt>
                <c:pt idx="444">
                  <c:v>39.460012772646962</c:v>
                </c:pt>
                <c:pt idx="445">
                  <c:v>39.08669039235437</c:v>
                </c:pt>
                <c:pt idx="446">
                  <c:v>38.71347903447964</c:v>
                </c:pt>
                <c:pt idx="447">
                  <c:v>38.34044327553071</c:v>
                </c:pt>
                <c:pt idx="448">
                  <c:v>37.967647026285633</c:v>
                </c:pt>
                <c:pt idx="449">
                  <c:v>37.595153515728931</c:v>
                </c:pt>
                <c:pt idx="450">
                  <c:v>37.223025275443177</c:v>
                </c:pt>
                <c:pt idx="451">
                  <c:v>36.851324124459595</c:v>
                </c:pt>
                <c:pt idx="452">
                  <c:v>36.480111154571269</c:v>
                </c:pt>
                <c:pt idx="453">
                  <c:v>36.109446716111847</c:v>
                </c:pt>
                <c:pt idx="454">
                  <c:v>35.739390404202943</c:v>
                </c:pt>
                <c:pt idx="455">
                  <c:v>35.37000104547257</c:v>
                </c:pt>
                <c:pt idx="456">
                  <c:v>35.001336685246791</c:v>
                </c:pt>
                <c:pt idx="457">
                  <c:v>34.633454575216625</c:v>
                </c:pt>
                <c:pt idx="458">
                  <c:v>34.266411161581765</c:v>
                </c:pt>
                <c:pt idx="459">
                  <c:v>33.900262073672231</c:v>
                </c:pt>
                <c:pt idx="460">
                  <c:v>33.535062113049285</c:v>
                </c:pt>
                <c:pt idx="461">
                  <c:v>33.1708652430858</c:v>
                </c:pt>
                <c:pt idx="462">
                  <c:v>32.80772457902691</c:v>
                </c:pt>
                <c:pt idx="463">
                  <c:v>32.44569237853073</c:v>
                </c:pt>
                <c:pt idx="464">
                  <c:v>32.084820032689038</c:v>
                </c:pt>
                <c:pt idx="465">
                  <c:v>31.725158057527274</c:v>
                </c:pt>
                <c:pt idx="466">
                  <c:v>31.366756085983251</c:v>
                </c:pt>
                <c:pt idx="467">
                  <c:v>31.009662860363267</c:v>
                </c:pt>
                <c:pt idx="468">
                  <c:v>30.653926225274429</c:v>
                </c:pt>
                <c:pt idx="469">
                  <c:v>30.299593121031343</c:v>
                </c:pt>
                <c:pt idx="470">
                  <c:v>29.94670957753549</c:v>
                </c:pt>
                <c:pt idx="471">
                  <c:v>29.595320708624801</c:v>
                </c:pt>
                <c:pt idx="472">
                  <c:v>29.245470706891236</c:v>
                </c:pt>
                <c:pt idx="473">
                  <c:v>28.897202838963477</c:v>
                </c:pt>
                <c:pt idx="474">
                  <c:v>28.550559441251881</c:v>
                </c:pt>
                <c:pt idx="475">
                  <c:v>28.205581916152315</c:v>
                </c:pt>
                <c:pt idx="476">
                  <c:v>27.862310728705637</c:v>
                </c:pt>
                <c:pt idx="477">
                  <c:v>27.520785403708867</c:v>
                </c:pt>
                <c:pt idx="478">
                  <c:v>27.18104452327432</c:v>
                </c:pt>
                <c:pt idx="479">
                  <c:v>26.843125724832433</c:v>
                </c:pt>
                <c:pt idx="480">
                  <c:v>26.507065699573822</c:v>
                </c:pt>
                <c:pt idx="481">
                  <c:v>26.172900191326249</c:v>
                </c:pt>
                <c:pt idx="482">
                  <c:v>25.840663995861306</c:v>
                </c:pt>
                <c:pt idx="483">
                  <c:v>25.510390960626115</c:v>
                </c:pt>
                <c:pt idx="484">
                  <c:v>25.182113984894652</c:v>
                </c:pt>
                <c:pt idx="485">
                  <c:v>24.855865020333368</c:v>
                </c:pt>
                <c:pt idx="486">
                  <c:v>24.531675071975464</c:v>
                </c:pt>
                <c:pt idx="487">
                  <c:v>24.209574199598087</c:v>
                </c:pt>
                <c:pt idx="488">
                  <c:v>23.889591519496488</c:v>
                </c:pt>
                <c:pt idx="489">
                  <c:v>23.571755206649023</c:v>
                </c:pt>
                <c:pt idx="490">
                  <c:v>23.256092497266764</c:v>
                </c:pt>
                <c:pt idx="491">
                  <c:v>22.942629691721162</c:v>
                </c:pt>
                <c:pt idx="492">
                  <c:v>22.631392157843475</c:v>
                </c:pt>
                <c:pt idx="493">
                  <c:v>22.322404334588828</c:v>
                </c:pt>
                <c:pt idx="494">
                  <c:v>22.015689736058505</c:v>
                </c:pt>
                <c:pt idx="495">
                  <c:v>21.711270955873164</c:v>
                </c:pt>
                <c:pt idx="496">
                  <c:v>21.40916967189003</c:v>
                </c:pt>
                <c:pt idx="497">
                  <c:v>21.109406651256855</c:v>
                </c:pt>
                <c:pt idx="498">
                  <c:v>20.812001755795265</c:v>
                </c:pt>
                <c:pt idx="499">
                  <c:v>20.516973947706138</c:v>
                </c:pt>
                <c:pt idx="500">
                  <c:v>20.224341295589472</c:v>
                </c:pt>
                <c:pt idx="501">
                  <c:v>19.934120980771144</c:v>
                </c:pt>
                <c:pt idx="502">
                  <c:v>19.646329303928894</c:v>
                </c:pt>
                <c:pt idx="503">
                  <c:v>19.360981692009783</c:v>
                </c:pt>
                <c:pt idx="504">
                  <c:v>19.078092705431217</c:v>
                </c:pt>
                <c:pt idx="505">
                  <c:v>18.797676045557846</c:v>
                </c:pt>
                <c:pt idx="506">
                  <c:v>18.519744562446164</c:v>
                </c:pt>
                <c:pt idx="507">
                  <c:v>18.24431026284898</c:v>
                </c:pt>
                <c:pt idx="508">
                  <c:v>17.971384318471728</c:v>
                </c:pt>
                <c:pt idx="509">
                  <c:v>17.700977074472394</c:v>
                </c:pt>
                <c:pt idx="510">
                  <c:v>17.433098058197189</c:v>
                </c:pt>
                <c:pt idx="511">
                  <c:v>17.167755988143668</c:v>
                </c:pt>
                <c:pt idx="512">
                  <c:v>16.904958783143215</c:v>
                </c:pt>
                <c:pt idx="513">
                  <c:v>16.644713571754803</c:v>
                </c:pt>
                <c:pt idx="514">
                  <c:v>16.387026701861743</c:v>
                </c:pt>
                <c:pt idx="515">
                  <c:v>16.131903750463394</c:v>
                </c:pt>
                <c:pt idx="516">
                  <c:v>15.879349533653629</c:v>
                </c:pt>
                <c:pt idx="517">
                  <c:v>15.629368116777888</c:v>
                </c:pt>
                <c:pt idx="518">
                  <c:v>15.381962824760725</c:v>
                </c:pt>
                <c:pt idx="519">
                  <c:v>15.137136252595774</c:v>
                </c:pt>
                <c:pt idx="520">
                  <c:v>14.894890275990045</c:v>
                </c:pt>
                <c:pt idx="521">
                  <c:v>14.655226062154423</c:v>
                </c:pt>
                <c:pt idx="522">
                  <c:v>14.418144080732525</c:v>
                </c:pt>
                <c:pt idx="523">
                  <c:v>14.183644114859845</c:v>
                </c:pt>
                <c:pt idx="524">
                  <c:v>13.951725272345294</c:v>
                </c:pt>
                <c:pt idx="525">
                  <c:v>13.722385996967267</c:v>
                </c:pt>
                <c:pt idx="526">
                  <c:v>13.495624079876523</c:v>
                </c:pt>
                <c:pt idx="527">
                  <c:v>13.271436671097975</c:v>
                </c:pt>
                <c:pt idx="528">
                  <c:v>13.04982029112387</c:v>
                </c:pt>
                <c:pt idx="529">
                  <c:v>12.830770842590667</c:v>
                </c:pt>
                <c:pt idx="530">
                  <c:v>12.614283622032138</c:v>
                </c:pt>
                <c:pt idx="531">
                  <c:v>12.400353331701155</c:v>
                </c:pt>
                <c:pt idx="532">
                  <c:v>12.188974091452906</c:v>
                </c:pt>
                <c:pt idx="533">
                  <c:v>11.980139450682195</c:v>
                </c:pt>
                <c:pt idx="534">
                  <c:v>11.773842400307624</c:v>
                </c:pt>
                <c:pt idx="535">
                  <c:v>11.570075384795583</c:v>
                </c:pt>
                <c:pt idx="536">
                  <c:v>11.368830314217082</c:v>
                </c:pt>
                <c:pt idx="537">
                  <c:v>11.170098576330417</c:v>
                </c:pt>
                <c:pt idx="538">
                  <c:v>10.973871048683</c:v>
                </c:pt>
                <c:pt idx="539">
                  <c:v>10.78013811072557</c:v>
                </c:pt>
                <c:pt idx="540">
                  <c:v>10.588889655932242</c:v>
                </c:pt>
                <c:pt idx="541">
                  <c:v>10.400115103919914</c:v>
                </c:pt>
                <c:pt idx="542">
                  <c:v>10.213803412560678</c:v>
                </c:pt>
                <c:pt idx="543">
                  <c:v>10.029943090080991</c:v>
                </c:pt>
                <c:pt idx="544">
                  <c:v>9.8485222071414977</c:v>
                </c:pt>
                <c:pt idx="545">
                  <c:v>9.669528408891459</c:v>
                </c:pt>
                <c:pt idx="546">
                  <c:v>9.4929489269920264</c:v>
                </c:pt>
                <c:pt idx="547">
                  <c:v>9.3187705916024282</c:v>
                </c:pt>
                <c:pt idx="548">
                  <c:v>9.1469798433236296</c:v>
                </c:pt>
                <c:pt idx="549">
                  <c:v>8.97756274509387</c:v>
                </c:pt>
                <c:pt idx="550">
                  <c:v>8.8105049940306905</c:v>
                </c:pt>
                <c:pt idx="551">
                  <c:v>8.6457919332143085</c:v>
                </c:pt>
                <c:pt idx="552">
                  <c:v>8.4834085634071759</c:v>
                </c:pt>
                <c:pt idx="553">
                  <c:v>8.323339554704738</c:v>
                </c:pt>
                <c:pt idx="554">
                  <c:v>8.1655692581126189</c:v>
                </c:pt>
                <c:pt idx="555">
                  <c:v>8.010081717045507</c:v>
                </c:pt>
                <c:pt idx="556">
                  <c:v>7.8568606787431481</c:v>
                </c:pt>
                <c:pt idx="557">
                  <c:v>7.7058896055990713</c:v>
                </c:pt>
                <c:pt idx="558">
                  <c:v>7.5571516863977672</c:v>
                </c:pt>
                <c:pt idx="559">
                  <c:v>7.4106298474560921</c:v>
                </c:pt>
                <c:pt idx="560">
                  <c:v>7.266306763664983</c:v>
                </c:pt>
                <c:pt idx="561">
                  <c:v>7.1241648694275614</c:v>
                </c:pt>
                <c:pt idx="562">
                  <c:v>6.9841863694899082</c:v>
                </c:pt>
                <c:pt idx="563">
                  <c:v>6.8463532496608774</c:v>
                </c:pt>
                <c:pt idx="564">
                  <c:v>6.7106472874175562</c:v>
                </c:pt>
                <c:pt idx="565">
                  <c:v>6.5770500623930213</c:v>
                </c:pt>
                <c:pt idx="566">
                  <c:v>6.4455429667431563</c:v>
                </c:pt>
                <c:pt idx="567">
                  <c:v>6.316107215389601</c:v>
                </c:pt>
                <c:pt idx="568">
                  <c:v>6.1887238561358213</c:v>
                </c:pt>
                <c:pt idx="569">
                  <c:v>6.0633737796535554</c:v>
                </c:pt>
                <c:pt idx="570">
                  <c:v>5.9400377293370408</c:v>
                </c:pt>
                <c:pt idx="571">
                  <c:v>5.818696311022471</c:v>
                </c:pt>
                <c:pt idx="572">
                  <c:v>5.6993300025703002</c:v>
                </c:pt>
                <c:pt idx="573">
                  <c:v>5.5819191633082168</c:v>
                </c:pt>
                <c:pt idx="574">
                  <c:v>5.4664440433326327</c:v>
                </c:pt>
                <c:pt idx="575">
                  <c:v>5.3528847926667078</c:v>
                </c:pt>
              </c:numCache>
            </c:numRef>
          </c:yVal>
          <c:smooth val="0"/>
        </c:ser>
        <c:ser>
          <c:idx val="6"/>
          <c:order val="6"/>
          <c:tx>
            <c:strRef>
              <c:f>'analysis repeat'!$H$15</c:f>
              <c:strCache>
                <c:ptCount val="1"/>
                <c:pt idx="0">
                  <c:v>thermal x fit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'analysis repeat'!$A$16:$A$16002</c:f>
              <c:numCache>
                <c:formatCode>General</c:formatCode>
                <c:ptCount val="15987"/>
                <c:pt idx="0">
                  <c:v>-287</c:v>
                </c:pt>
                <c:pt idx="1">
                  <c:v>-286</c:v>
                </c:pt>
                <c:pt idx="2">
                  <c:v>-285</c:v>
                </c:pt>
                <c:pt idx="3">
                  <c:v>-284</c:v>
                </c:pt>
                <c:pt idx="4">
                  <c:v>-283</c:v>
                </c:pt>
                <c:pt idx="5">
                  <c:v>-282</c:v>
                </c:pt>
                <c:pt idx="6">
                  <c:v>-281</c:v>
                </c:pt>
                <c:pt idx="7">
                  <c:v>-280</c:v>
                </c:pt>
                <c:pt idx="8">
                  <c:v>-279</c:v>
                </c:pt>
                <c:pt idx="9">
                  <c:v>-278</c:v>
                </c:pt>
                <c:pt idx="10">
                  <c:v>-277</c:v>
                </c:pt>
                <c:pt idx="11">
                  <c:v>-276</c:v>
                </c:pt>
                <c:pt idx="12">
                  <c:v>-275</c:v>
                </c:pt>
                <c:pt idx="13">
                  <c:v>-274</c:v>
                </c:pt>
                <c:pt idx="14">
                  <c:v>-273</c:v>
                </c:pt>
                <c:pt idx="15">
                  <c:v>-272</c:v>
                </c:pt>
                <c:pt idx="16">
                  <c:v>-271</c:v>
                </c:pt>
                <c:pt idx="17">
                  <c:v>-270</c:v>
                </c:pt>
                <c:pt idx="18">
                  <c:v>-269</c:v>
                </c:pt>
                <c:pt idx="19">
                  <c:v>-268</c:v>
                </c:pt>
                <c:pt idx="20">
                  <c:v>-267</c:v>
                </c:pt>
                <c:pt idx="21">
                  <c:v>-266</c:v>
                </c:pt>
                <c:pt idx="22">
                  <c:v>-265</c:v>
                </c:pt>
                <c:pt idx="23">
                  <c:v>-264</c:v>
                </c:pt>
                <c:pt idx="24">
                  <c:v>-263</c:v>
                </c:pt>
                <c:pt idx="25">
                  <c:v>-262</c:v>
                </c:pt>
                <c:pt idx="26">
                  <c:v>-261</c:v>
                </c:pt>
                <c:pt idx="27">
                  <c:v>-260</c:v>
                </c:pt>
                <c:pt idx="28">
                  <c:v>-259</c:v>
                </c:pt>
                <c:pt idx="29">
                  <c:v>-258</c:v>
                </c:pt>
                <c:pt idx="30">
                  <c:v>-257</c:v>
                </c:pt>
                <c:pt idx="31">
                  <c:v>-256</c:v>
                </c:pt>
                <c:pt idx="32">
                  <c:v>-255</c:v>
                </c:pt>
                <c:pt idx="33">
                  <c:v>-254</c:v>
                </c:pt>
                <c:pt idx="34">
                  <c:v>-253</c:v>
                </c:pt>
                <c:pt idx="35">
                  <c:v>-252</c:v>
                </c:pt>
                <c:pt idx="36">
                  <c:v>-251</c:v>
                </c:pt>
                <c:pt idx="37">
                  <c:v>-250</c:v>
                </c:pt>
                <c:pt idx="38">
                  <c:v>-249</c:v>
                </c:pt>
                <c:pt idx="39">
                  <c:v>-248</c:v>
                </c:pt>
                <c:pt idx="40">
                  <c:v>-247</c:v>
                </c:pt>
                <c:pt idx="41">
                  <c:v>-246</c:v>
                </c:pt>
                <c:pt idx="42">
                  <c:v>-245</c:v>
                </c:pt>
                <c:pt idx="43">
                  <c:v>-244</c:v>
                </c:pt>
                <c:pt idx="44">
                  <c:v>-243</c:v>
                </c:pt>
                <c:pt idx="45">
                  <c:v>-242</c:v>
                </c:pt>
                <c:pt idx="46">
                  <c:v>-241</c:v>
                </c:pt>
                <c:pt idx="47">
                  <c:v>-240</c:v>
                </c:pt>
                <c:pt idx="48">
                  <c:v>-239</c:v>
                </c:pt>
                <c:pt idx="49">
                  <c:v>-238</c:v>
                </c:pt>
                <c:pt idx="50">
                  <c:v>-237</c:v>
                </c:pt>
                <c:pt idx="51">
                  <c:v>-236</c:v>
                </c:pt>
                <c:pt idx="52">
                  <c:v>-235</c:v>
                </c:pt>
                <c:pt idx="53">
                  <c:v>-234</c:v>
                </c:pt>
                <c:pt idx="54">
                  <c:v>-233</c:v>
                </c:pt>
                <c:pt idx="55">
                  <c:v>-232</c:v>
                </c:pt>
                <c:pt idx="56">
                  <c:v>-231</c:v>
                </c:pt>
                <c:pt idx="57">
                  <c:v>-230</c:v>
                </c:pt>
                <c:pt idx="58">
                  <c:v>-229</c:v>
                </c:pt>
                <c:pt idx="59">
                  <c:v>-228</c:v>
                </c:pt>
                <c:pt idx="60">
                  <c:v>-227</c:v>
                </c:pt>
                <c:pt idx="61">
                  <c:v>-226</c:v>
                </c:pt>
                <c:pt idx="62">
                  <c:v>-225</c:v>
                </c:pt>
                <c:pt idx="63">
                  <c:v>-224</c:v>
                </c:pt>
                <c:pt idx="64">
                  <c:v>-223</c:v>
                </c:pt>
                <c:pt idx="65">
                  <c:v>-222</c:v>
                </c:pt>
                <c:pt idx="66">
                  <c:v>-221</c:v>
                </c:pt>
                <c:pt idx="67">
                  <c:v>-220</c:v>
                </c:pt>
                <c:pt idx="68">
                  <c:v>-219</c:v>
                </c:pt>
                <c:pt idx="69">
                  <c:v>-218</c:v>
                </c:pt>
                <c:pt idx="70">
                  <c:v>-217</c:v>
                </c:pt>
                <c:pt idx="71">
                  <c:v>-216</c:v>
                </c:pt>
                <c:pt idx="72">
                  <c:v>-215</c:v>
                </c:pt>
                <c:pt idx="73">
                  <c:v>-214</c:v>
                </c:pt>
                <c:pt idx="74">
                  <c:v>-213</c:v>
                </c:pt>
                <c:pt idx="75">
                  <c:v>-212</c:v>
                </c:pt>
                <c:pt idx="76">
                  <c:v>-211</c:v>
                </c:pt>
                <c:pt idx="77">
                  <c:v>-210</c:v>
                </c:pt>
                <c:pt idx="78">
                  <c:v>-209</c:v>
                </c:pt>
                <c:pt idx="79">
                  <c:v>-208</c:v>
                </c:pt>
                <c:pt idx="80">
                  <c:v>-207</c:v>
                </c:pt>
                <c:pt idx="81">
                  <c:v>-206</c:v>
                </c:pt>
                <c:pt idx="82">
                  <c:v>-205</c:v>
                </c:pt>
                <c:pt idx="83">
                  <c:v>-204</c:v>
                </c:pt>
                <c:pt idx="84">
                  <c:v>-203</c:v>
                </c:pt>
                <c:pt idx="85">
                  <c:v>-202</c:v>
                </c:pt>
                <c:pt idx="86">
                  <c:v>-201</c:v>
                </c:pt>
                <c:pt idx="87">
                  <c:v>-200</c:v>
                </c:pt>
                <c:pt idx="88">
                  <c:v>-199</c:v>
                </c:pt>
                <c:pt idx="89">
                  <c:v>-198</c:v>
                </c:pt>
                <c:pt idx="90">
                  <c:v>-197</c:v>
                </c:pt>
                <c:pt idx="91">
                  <c:v>-196</c:v>
                </c:pt>
                <c:pt idx="92">
                  <c:v>-195</c:v>
                </c:pt>
                <c:pt idx="93">
                  <c:v>-194</c:v>
                </c:pt>
                <c:pt idx="94">
                  <c:v>-193</c:v>
                </c:pt>
                <c:pt idx="95">
                  <c:v>-192</c:v>
                </c:pt>
                <c:pt idx="96">
                  <c:v>-191</c:v>
                </c:pt>
                <c:pt idx="97">
                  <c:v>-190</c:v>
                </c:pt>
                <c:pt idx="98">
                  <c:v>-189</c:v>
                </c:pt>
                <c:pt idx="99">
                  <c:v>-188</c:v>
                </c:pt>
                <c:pt idx="100">
                  <c:v>-187</c:v>
                </c:pt>
                <c:pt idx="101">
                  <c:v>-186</c:v>
                </c:pt>
                <c:pt idx="102">
                  <c:v>-185</c:v>
                </c:pt>
                <c:pt idx="103">
                  <c:v>-184</c:v>
                </c:pt>
                <c:pt idx="104">
                  <c:v>-183</c:v>
                </c:pt>
                <c:pt idx="105">
                  <c:v>-182</c:v>
                </c:pt>
                <c:pt idx="106">
                  <c:v>-181</c:v>
                </c:pt>
                <c:pt idx="107">
                  <c:v>-180</c:v>
                </c:pt>
                <c:pt idx="108">
                  <c:v>-179</c:v>
                </c:pt>
                <c:pt idx="109">
                  <c:v>-178</c:v>
                </c:pt>
                <c:pt idx="110">
                  <c:v>-177</c:v>
                </c:pt>
                <c:pt idx="111">
                  <c:v>-176</c:v>
                </c:pt>
                <c:pt idx="112">
                  <c:v>-175</c:v>
                </c:pt>
                <c:pt idx="113">
                  <c:v>-174</c:v>
                </c:pt>
                <c:pt idx="114">
                  <c:v>-173</c:v>
                </c:pt>
                <c:pt idx="115">
                  <c:v>-172</c:v>
                </c:pt>
                <c:pt idx="116">
                  <c:v>-171</c:v>
                </c:pt>
                <c:pt idx="117">
                  <c:v>-170</c:v>
                </c:pt>
                <c:pt idx="118">
                  <c:v>-169</c:v>
                </c:pt>
                <c:pt idx="119">
                  <c:v>-168</c:v>
                </c:pt>
                <c:pt idx="120">
                  <c:v>-167</c:v>
                </c:pt>
                <c:pt idx="121">
                  <c:v>-166</c:v>
                </c:pt>
                <c:pt idx="122">
                  <c:v>-165</c:v>
                </c:pt>
                <c:pt idx="123">
                  <c:v>-164</c:v>
                </c:pt>
                <c:pt idx="124">
                  <c:v>-163</c:v>
                </c:pt>
                <c:pt idx="125">
                  <c:v>-162</c:v>
                </c:pt>
                <c:pt idx="126">
                  <c:v>-161</c:v>
                </c:pt>
                <c:pt idx="127">
                  <c:v>-160</c:v>
                </c:pt>
                <c:pt idx="128">
                  <c:v>-159</c:v>
                </c:pt>
                <c:pt idx="129">
                  <c:v>-158</c:v>
                </c:pt>
                <c:pt idx="130">
                  <c:v>-157</c:v>
                </c:pt>
                <c:pt idx="131">
                  <c:v>-156</c:v>
                </c:pt>
                <c:pt idx="132">
                  <c:v>-155</c:v>
                </c:pt>
                <c:pt idx="133">
                  <c:v>-154</c:v>
                </c:pt>
                <c:pt idx="134">
                  <c:v>-153</c:v>
                </c:pt>
                <c:pt idx="135">
                  <c:v>-152</c:v>
                </c:pt>
                <c:pt idx="136">
                  <c:v>-151</c:v>
                </c:pt>
                <c:pt idx="137">
                  <c:v>-150</c:v>
                </c:pt>
                <c:pt idx="138">
                  <c:v>-149</c:v>
                </c:pt>
                <c:pt idx="139">
                  <c:v>-148</c:v>
                </c:pt>
                <c:pt idx="140">
                  <c:v>-147</c:v>
                </c:pt>
                <c:pt idx="141">
                  <c:v>-146</c:v>
                </c:pt>
                <c:pt idx="142">
                  <c:v>-145</c:v>
                </c:pt>
                <c:pt idx="143">
                  <c:v>-144</c:v>
                </c:pt>
                <c:pt idx="144">
                  <c:v>-143</c:v>
                </c:pt>
                <c:pt idx="145">
                  <c:v>-142</c:v>
                </c:pt>
                <c:pt idx="146">
                  <c:v>-141</c:v>
                </c:pt>
                <c:pt idx="147">
                  <c:v>-140</c:v>
                </c:pt>
                <c:pt idx="148">
                  <c:v>-139</c:v>
                </c:pt>
                <c:pt idx="149">
                  <c:v>-138</c:v>
                </c:pt>
                <c:pt idx="150">
                  <c:v>-137</c:v>
                </c:pt>
                <c:pt idx="151">
                  <c:v>-136</c:v>
                </c:pt>
                <c:pt idx="152">
                  <c:v>-135</c:v>
                </c:pt>
                <c:pt idx="153">
                  <c:v>-134</c:v>
                </c:pt>
                <c:pt idx="154">
                  <c:v>-133</c:v>
                </c:pt>
                <c:pt idx="155">
                  <c:v>-132</c:v>
                </c:pt>
                <c:pt idx="156">
                  <c:v>-131</c:v>
                </c:pt>
                <c:pt idx="157">
                  <c:v>-130</c:v>
                </c:pt>
                <c:pt idx="158">
                  <c:v>-129</c:v>
                </c:pt>
                <c:pt idx="159">
                  <c:v>-128</c:v>
                </c:pt>
                <c:pt idx="160">
                  <c:v>-127</c:v>
                </c:pt>
                <c:pt idx="161">
                  <c:v>-126</c:v>
                </c:pt>
                <c:pt idx="162">
                  <c:v>-125</c:v>
                </c:pt>
                <c:pt idx="163">
                  <c:v>-124</c:v>
                </c:pt>
                <c:pt idx="164">
                  <c:v>-123</c:v>
                </c:pt>
                <c:pt idx="165">
                  <c:v>-122</c:v>
                </c:pt>
                <c:pt idx="166">
                  <c:v>-121</c:v>
                </c:pt>
                <c:pt idx="167">
                  <c:v>-120</c:v>
                </c:pt>
                <c:pt idx="168">
                  <c:v>-119</c:v>
                </c:pt>
                <c:pt idx="169">
                  <c:v>-118</c:v>
                </c:pt>
                <c:pt idx="170">
                  <c:v>-117</c:v>
                </c:pt>
                <c:pt idx="171">
                  <c:v>-116</c:v>
                </c:pt>
                <c:pt idx="172">
                  <c:v>-115</c:v>
                </c:pt>
                <c:pt idx="173">
                  <c:v>-114</c:v>
                </c:pt>
                <c:pt idx="174">
                  <c:v>-113</c:v>
                </c:pt>
                <c:pt idx="175">
                  <c:v>-112</c:v>
                </c:pt>
                <c:pt idx="176">
                  <c:v>-111</c:v>
                </c:pt>
                <c:pt idx="177">
                  <c:v>-110</c:v>
                </c:pt>
                <c:pt idx="178">
                  <c:v>-109</c:v>
                </c:pt>
                <c:pt idx="179">
                  <c:v>-108</c:v>
                </c:pt>
                <c:pt idx="180">
                  <c:v>-107</c:v>
                </c:pt>
                <c:pt idx="181">
                  <c:v>-106</c:v>
                </c:pt>
                <c:pt idx="182">
                  <c:v>-105</c:v>
                </c:pt>
                <c:pt idx="183">
                  <c:v>-104</c:v>
                </c:pt>
                <c:pt idx="184">
                  <c:v>-103</c:v>
                </c:pt>
                <c:pt idx="185">
                  <c:v>-102</c:v>
                </c:pt>
                <c:pt idx="186">
                  <c:v>-101</c:v>
                </c:pt>
                <c:pt idx="187">
                  <c:v>-100</c:v>
                </c:pt>
                <c:pt idx="188">
                  <c:v>-99</c:v>
                </c:pt>
                <c:pt idx="189">
                  <c:v>-98</c:v>
                </c:pt>
                <c:pt idx="190">
                  <c:v>-97</c:v>
                </c:pt>
                <c:pt idx="191">
                  <c:v>-96</c:v>
                </c:pt>
                <c:pt idx="192">
                  <c:v>-95</c:v>
                </c:pt>
                <c:pt idx="193">
                  <c:v>-94</c:v>
                </c:pt>
                <c:pt idx="194">
                  <c:v>-93</c:v>
                </c:pt>
                <c:pt idx="195">
                  <c:v>-92</c:v>
                </c:pt>
                <c:pt idx="196">
                  <c:v>-91</c:v>
                </c:pt>
                <c:pt idx="197">
                  <c:v>-90</c:v>
                </c:pt>
                <c:pt idx="198">
                  <c:v>-89</c:v>
                </c:pt>
                <c:pt idx="199">
                  <c:v>-88</c:v>
                </c:pt>
                <c:pt idx="200">
                  <c:v>-87</c:v>
                </c:pt>
                <c:pt idx="201">
                  <c:v>-86</c:v>
                </c:pt>
                <c:pt idx="202">
                  <c:v>-85</c:v>
                </c:pt>
                <c:pt idx="203">
                  <c:v>-84</c:v>
                </c:pt>
                <c:pt idx="204">
                  <c:v>-83</c:v>
                </c:pt>
                <c:pt idx="205">
                  <c:v>-82</c:v>
                </c:pt>
                <c:pt idx="206">
                  <c:v>-81</c:v>
                </c:pt>
                <c:pt idx="207">
                  <c:v>-80</c:v>
                </c:pt>
                <c:pt idx="208">
                  <c:v>-79</c:v>
                </c:pt>
                <c:pt idx="209">
                  <c:v>-78</c:v>
                </c:pt>
                <c:pt idx="210">
                  <c:v>-77</c:v>
                </c:pt>
                <c:pt idx="211">
                  <c:v>-76</c:v>
                </c:pt>
                <c:pt idx="212">
                  <c:v>-75</c:v>
                </c:pt>
                <c:pt idx="213">
                  <c:v>-74</c:v>
                </c:pt>
                <c:pt idx="214">
                  <c:v>-73</c:v>
                </c:pt>
                <c:pt idx="215">
                  <c:v>-72</c:v>
                </c:pt>
                <c:pt idx="216">
                  <c:v>-71</c:v>
                </c:pt>
                <c:pt idx="217">
                  <c:v>-70</c:v>
                </c:pt>
                <c:pt idx="218">
                  <c:v>-69</c:v>
                </c:pt>
                <c:pt idx="219">
                  <c:v>-68</c:v>
                </c:pt>
                <c:pt idx="220">
                  <c:v>-67</c:v>
                </c:pt>
                <c:pt idx="221">
                  <c:v>-66</c:v>
                </c:pt>
                <c:pt idx="222">
                  <c:v>-65</c:v>
                </c:pt>
                <c:pt idx="223">
                  <c:v>-64</c:v>
                </c:pt>
                <c:pt idx="224">
                  <c:v>-63</c:v>
                </c:pt>
                <c:pt idx="225">
                  <c:v>-62</c:v>
                </c:pt>
                <c:pt idx="226">
                  <c:v>-61</c:v>
                </c:pt>
                <c:pt idx="227">
                  <c:v>-60</c:v>
                </c:pt>
                <c:pt idx="228">
                  <c:v>-59</c:v>
                </c:pt>
                <c:pt idx="229">
                  <c:v>-58</c:v>
                </c:pt>
                <c:pt idx="230">
                  <c:v>-57</c:v>
                </c:pt>
                <c:pt idx="231">
                  <c:v>-56</c:v>
                </c:pt>
                <c:pt idx="232">
                  <c:v>-55</c:v>
                </c:pt>
                <c:pt idx="233">
                  <c:v>-54</c:v>
                </c:pt>
                <c:pt idx="234">
                  <c:v>-53</c:v>
                </c:pt>
                <c:pt idx="235">
                  <c:v>-52</c:v>
                </c:pt>
                <c:pt idx="236">
                  <c:v>-51</c:v>
                </c:pt>
                <c:pt idx="237">
                  <c:v>-50</c:v>
                </c:pt>
                <c:pt idx="238">
                  <c:v>-49</c:v>
                </c:pt>
                <c:pt idx="239">
                  <c:v>-48</c:v>
                </c:pt>
                <c:pt idx="240">
                  <c:v>-47</c:v>
                </c:pt>
                <c:pt idx="241">
                  <c:v>-46</c:v>
                </c:pt>
                <c:pt idx="242">
                  <c:v>-45</c:v>
                </c:pt>
                <c:pt idx="243">
                  <c:v>-44</c:v>
                </c:pt>
                <c:pt idx="244">
                  <c:v>-43</c:v>
                </c:pt>
                <c:pt idx="245">
                  <c:v>-42</c:v>
                </c:pt>
                <c:pt idx="246">
                  <c:v>-41</c:v>
                </c:pt>
                <c:pt idx="247">
                  <c:v>-40</c:v>
                </c:pt>
                <c:pt idx="248">
                  <c:v>-39</c:v>
                </c:pt>
                <c:pt idx="249">
                  <c:v>-38</c:v>
                </c:pt>
                <c:pt idx="250">
                  <c:v>-37</c:v>
                </c:pt>
                <c:pt idx="251">
                  <c:v>-36</c:v>
                </c:pt>
                <c:pt idx="252">
                  <c:v>-35</c:v>
                </c:pt>
                <c:pt idx="253">
                  <c:v>-34</c:v>
                </c:pt>
                <c:pt idx="254">
                  <c:v>-33</c:v>
                </c:pt>
                <c:pt idx="255">
                  <c:v>-32</c:v>
                </c:pt>
                <c:pt idx="256">
                  <c:v>-31</c:v>
                </c:pt>
                <c:pt idx="257">
                  <c:v>-30</c:v>
                </c:pt>
                <c:pt idx="258">
                  <c:v>-29</c:v>
                </c:pt>
                <c:pt idx="259">
                  <c:v>-28</c:v>
                </c:pt>
                <c:pt idx="260">
                  <c:v>-27</c:v>
                </c:pt>
                <c:pt idx="261">
                  <c:v>-26</c:v>
                </c:pt>
                <c:pt idx="262">
                  <c:v>-25</c:v>
                </c:pt>
                <c:pt idx="263">
                  <c:v>-24</c:v>
                </c:pt>
                <c:pt idx="264">
                  <c:v>-23</c:v>
                </c:pt>
                <c:pt idx="265">
                  <c:v>-22</c:v>
                </c:pt>
                <c:pt idx="266">
                  <c:v>-21</c:v>
                </c:pt>
                <c:pt idx="267">
                  <c:v>-20</c:v>
                </c:pt>
                <c:pt idx="268">
                  <c:v>-19</c:v>
                </c:pt>
                <c:pt idx="269">
                  <c:v>-18</c:v>
                </c:pt>
                <c:pt idx="270">
                  <c:v>-17</c:v>
                </c:pt>
                <c:pt idx="271">
                  <c:v>-16</c:v>
                </c:pt>
                <c:pt idx="272">
                  <c:v>-15</c:v>
                </c:pt>
                <c:pt idx="273">
                  <c:v>-14</c:v>
                </c:pt>
                <c:pt idx="274">
                  <c:v>-13</c:v>
                </c:pt>
                <c:pt idx="275">
                  <c:v>-12</c:v>
                </c:pt>
                <c:pt idx="276">
                  <c:v>-11</c:v>
                </c:pt>
                <c:pt idx="277">
                  <c:v>-10</c:v>
                </c:pt>
                <c:pt idx="278">
                  <c:v>-9</c:v>
                </c:pt>
                <c:pt idx="279">
                  <c:v>-8</c:v>
                </c:pt>
                <c:pt idx="280">
                  <c:v>-7</c:v>
                </c:pt>
                <c:pt idx="281">
                  <c:v>-6</c:v>
                </c:pt>
                <c:pt idx="282">
                  <c:v>-5</c:v>
                </c:pt>
                <c:pt idx="283">
                  <c:v>-4</c:v>
                </c:pt>
                <c:pt idx="284">
                  <c:v>-3</c:v>
                </c:pt>
                <c:pt idx="285">
                  <c:v>-2</c:v>
                </c:pt>
                <c:pt idx="286">
                  <c:v>-1</c:v>
                </c:pt>
                <c:pt idx="287">
                  <c:v>0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7</c:v>
                </c:pt>
                <c:pt idx="295">
                  <c:v>8</c:v>
                </c:pt>
                <c:pt idx="296">
                  <c:v>9</c:v>
                </c:pt>
                <c:pt idx="297">
                  <c:v>10</c:v>
                </c:pt>
                <c:pt idx="298">
                  <c:v>11</c:v>
                </c:pt>
                <c:pt idx="299">
                  <c:v>12</c:v>
                </c:pt>
                <c:pt idx="300">
                  <c:v>13</c:v>
                </c:pt>
                <c:pt idx="301">
                  <c:v>14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19</c:v>
                </c:pt>
                <c:pt idx="307">
                  <c:v>20</c:v>
                </c:pt>
                <c:pt idx="308">
                  <c:v>21</c:v>
                </c:pt>
                <c:pt idx="309">
                  <c:v>22</c:v>
                </c:pt>
                <c:pt idx="310">
                  <c:v>23</c:v>
                </c:pt>
                <c:pt idx="311">
                  <c:v>24</c:v>
                </c:pt>
                <c:pt idx="312">
                  <c:v>25</c:v>
                </c:pt>
                <c:pt idx="313">
                  <c:v>26</c:v>
                </c:pt>
                <c:pt idx="314">
                  <c:v>27</c:v>
                </c:pt>
                <c:pt idx="315">
                  <c:v>28</c:v>
                </c:pt>
                <c:pt idx="316">
                  <c:v>29</c:v>
                </c:pt>
                <c:pt idx="317">
                  <c:v>30</c:v>
                </c:pt>
                <c:pt idx="318">
                  <c:v>31</c:v>
                </c:pt>
                <c:pt idx="319">
                  <c:v>32</c:v>
                </c:pt>
                <c:pt idx="320">
                  <c:v>33</c:v>
                </c:pt>
                <c:pt idx="321">
                  <c:v>34</c:v>
                </c:pt>
                <c:pt idx="322">
                  <c:v>35</c:v>
                </c:pt>
                <c:pt idx="323">
                  <c:v>36</c:v>
                </c:pt>
                <c:pt idx="324">
                  <c:v>37</c:v>
                </c:pt>
                <c:pt idx="325">
                  <c:v>38</c:v>
                </c:pt>
                <c:pt idx="326">
                  <c:v>39</c:v>
                </c:pt>
                <c:pt idx="327">
                  <c:v>40</c:v>
                </c:pt>
                <c:pt idx="328">
                  <c:v>41</c:v>
                </c:pt>
                <c:pt idx="329">
                  <c:v>42</c:v>
                </c:pt>
                <c:pt idx="330">
                  <c:v>43</c:v>
                </c:pt>
                <c:pt idx="331">
                  <c:v>44</c:v>
                </c:pt>
                <c:pt idx="332">
                  <c:v>45</c:v>
                </c:pt>
                <c:pt idx="333">
                  <c:v>46</c:v>
                </c:pt>
                <c:pt idx="334">
                  <c:v>47</c:v>
                </c:pt>
                <c:pt idx="335">
                  <c:v>48</c:v>
                </c:pt>
                <c:pt idx="336">
                  <c:v>49</c:v>
                </c:pt>
                <c:pt idx="337">
                  <c:v>50</c:v>
                </c:pt>
                <c:pt idx="338">
                  <c:v>51</c:v>
                </c:pt>
                <c:pt idx="339">
                  <c:v>52</c:v>
                </c:pt>
                <c:pt idx="340">
                  <c:v>53</c:v>
                </c:pt>
                <c:pt idx="341">
                  <c:v>54</c:v>
                </c:pt>
                <c:pt idx="342">
                  <c:v>55</c:v>
                </c:pt>
                <c:pt idx="343">
                  <c:v>56</c:v>
                </c:pt>
                <c:pt idx="344">
                  <c:v>57</c:v>
                </c:pt>
                <c:pt idx="345">
                  <c:v>58</c:v>
                </c:pt>
                <c:pt idx="346">
                  <c:v>59</c:v>
                </c:pt>
                <c:pt idx="347">
                  <c:v>60</c:v>
                </c:pt>
                <c:pt idx="348">
                  <c:v>61</c:v>
                </c:pt>
                <c:pt idx="349">
                  <c:v>62</c:v>
                </c:pt>
                <c:pt idx="350">
                  <c:v>63</c:v>
                </c:pt>
                <c:pt idx="351">
                  <c:v>64</c:v>
                </c:pt>
                <c:pt idx="352">
                  <c:v>65</c:v>
                </c:pt>
                <c:pt idx="353">
                  <c:v>66</c:v>
                </c:pt>
                <c:pt idx="354">
                  <c:v>67</c:v>
                </c:pt>
                <c:pt idx="355">
                  <c:v>68</c:v>
                </c:pt>
                <c:pt idx="356">
                  <c:v>69</c:v>
                </c:pt>
                <c:pt idx="357">
                  <c:v>70</c:v>
                </c:pt>
                <c:pt idx="358">
                  <c:v>71</c:v>
                </c:pt>
                <c:pt idx="359">
                  <c:v>72</c:v>
                </c:pt>
                <c:pt idx="360">
                  <c:v>73</c:v>
                </c:pt>
                <c:pt idx="361">
                  <c:v>74</c:v>
                </c:pt>
                <c:pt idx="362">
                  <c:v>75</c:v>
                </c:pt>
                <c:pt idx="363">
                  <c:v>76</c:v>
                </c:pt>
                <c:pt idx="364">
                  <c:v>77</c:v>
                </c:pt>
                <c:pt idx="365">
                  <c:v>78</c:v>
                </c:pt>
                <c:pt idx="366">
                  <c:v>79</c:v>
                </c:pt>
                <c:pt idx="367">
                  <c:v>80</c:v>
                </c:pt>
                <c:pt idx="368">
                  <c:v>81</c:v>
                </c:pt>
                <c:pt idx="369">
                  <c:v>82</c:v>
                </c:pt>
                <c:pt idx="370">
                  <c:v>83</c:v>
                </c:pt>
                <c:pt idx="371">
                  <c:v>84</c:v>
                </c:pt>
                <c:pt idx="372">
                  <c:v>85</c:v>
                </c:pt>
                <c:pt idx="373">
                  <c:v>86</c:v>
                </c:pt>
                <c:pt idx="374">
                  <c:v>87</c:v>
                </c:pt>
                <c:pt idx="375">
                  <c:v>88</c:v>
                </c:pt>
                <c:pt idx="376">
                  <c:v>89</c:v>
                </c:pt>
                <c:pt idx="377">
                  <c:v>90</c:v>
                </c:pt>
                <c:pt idx="378">
                  <c:v>91</c:v>
                </c:pt>
                <c:pt idx="379">
                  <c:v>92</c:v>
                </c:pt>
                <c:pt idx="380">
                  <c:v>93</c:v>
                </c:pt>
                <c:pt idx="381">
                  <c:v>94</c:v>
                </c:pt>
                <c:pt idx="382">
                  <c:v>95</c:v>
                </c:pt>
                <c:pt idx="383">
                  <c:v>96</c:v>
                </c:pt>
                <c:pt idx="384">
                  <c:v>97</c:v>
                </c:pt>
                <c:pt idx="385">
                  <c:v>98</c:v>
                </c:pt>
                <c:pt idx="386">
                  <c:v>99</c:v>
                </c:pt>
                <c:pt idx="387">
                  <c:v>100</c:v>
                </c:pt>
                <c:pt idx="388">
                  <c:v>101</c:v>
                </c:pt>
                <c:pt idx="389">
                  <c:v>102</c:v>
                </c:pt>
                <c:pt idx="390">
                  <c:v>103</c:v>
                </c:pt>
                <c:pt idx="391">
                  <c:v>104</c:v>
                </c:pt>
                <c:pt idx="392">
                  <c:v>105</c:v>
                </c:pt>
                <c:pt idx="393">
                  <c:v>106</c:v>
                </c:pt>
                <c:pt idx="394">
                  <c:v>107</c:v>
                </c:pt>
                <c:pt idx="395">
                  <c:v>108</c:v>
                </c:pt>
                <c:pt idx="396">
                  <c:v>109</c:v>
                </c:pt>
                <c:pt idx="397">
                  <c:v>110</c:v>
                </c:pt>
                <c:pt idx="398">
                  <c:v>111</c:v>
                </c:pt>
                <c:pt idx="399">
                  <c:v>112</c:v>
                </c:pt>
                <c:pt idx="400">
                  <c:v>113</c:v>
                </c:pt>
                <c:pt idx="401">
                  <c:v>114</c:v>
                </c:pt>
                <c:pt idx="402">
                  <c:v>115</c:v>
                </c:pt>
                <c:pt idx="403">
                  <c:v>116</c:v>
                </c:pt>
                <c:pt idx="404">
                  <c:v>117</c:v>
                </c:pt>
                <c:pt idx="405">
                  <c:v>118</c:v>
                </c:pt>
                <c:pt idx="406">
                  <c:v>119</c:v>
                </c:pt>
                <c:pt idx="407">
                  <c:v>120</c:v>
                </c:pt>
                <c:pt idx="408">
                  <c:v>121</c:v>
                </c:pt>
                <c:pt idx="409">
                  <c:v>122</c:v>
                </c:pt>
                <c:pt idx="410">
                  <c:v>123</c:v>
                </c:pt>
                <c:pt idx="411">
                  <c:v>124</c:v>
                </c:pt>
                <c:pt idx="412">
                  <c:v>125</c:v>
                </c:pt>
                <c:pt idx="413">
                  <c:v>126</c:v>
                </c:pt>
                <c:pt idx="414">
                  <c:v>127</c:v>
                </c:pt>
                <c:pt idx="415">
                  <c:v>128</c:v>
                </c:pt>
                <c:pt idx="416">
                  <c:v>129</c:v>
                </c:pt>
                <c:pt idx="417">
                  <c:v>130</c:v>
                </c:pt>
                <c:pt idx="418">
                  <c:v>131</c:v>
                </c:pt>
                <c:pt idx="419">
                  <c:v>132</c:v>
                </c:pt>
                <c:pt idx="420">
                  <c:v>133</c:v>
                </c:pt>
                <c:pt idx="421">
                  <c:v>134</c:v>
                </c:pt>
                <c:pt idx="422">
                  <c:v>135</c:v>
                </c:pt>
                <c:pt idx="423">
                  <c:v>136</c:v>
                </c:pt>
                <c:pt idx="424">
                  <c:v>137</c:v>
                </c:pt>
                <c:pt idx="425">
                  <c:v>138</c:v>
                </c:pt>
                <c:pt idx="426">
                  <c:v>139</c:v>
                </c:pt>
                <c:pt idx="427">
                  <c:v>140</c:v>
                </c:pt>
                <c:pt idx="428">
                  <c:v>141</c:v>
                </c:pt>
                <c:pt idx="429">
                  <c:v>142</c:v>
                </c:pt>
                <c:pt idx="430">
                  <c:v>143</c:v>
                </c:pt>
                <c:pt idx="431">
                  <c:v>144</c:v>
                </c:pt>
                <c:pt idx="432">
                  <c:v>145</c:v>
                </c:pt>
                <c:pt idx="433">
                  <c:v>146</c:v>
                </c:pt>
                <c:pt idx="434">
                  <c:v>147</c:v>
                </c:pt>
                <c:pt idx="435">
                  <c:v>148</c:v>
                </c:pt>
                <c:pt idx="436">
                  <c:v>149</c:v>
                </c:pt>
                <c:pt idx="437">
                  <c:v>150</c:v>
                </c:pt>
                <c:pt idx="438">
                  <c:v>151</c:v>
                </c:pt>
                <c:pt idx="439">
                  <c:v>152</c:v>
                </c:pt>
                <c:pt idx="440">
                  <c:v>153</c:v>
                </c:pt>
                <c:pt idx="441">
                  <c:v>154</c:v>
                </c:pt>
                <c:pt idx="442">
                  <c:v>155</c:v>
                </c:pt>
                <c:pt idx="443">
                  <c:v>156</c:v>
                </c:pt>
                <c:pt idx="444">
                  <c:v>157</c:v>
                </c:pt>
                <c:pt idx="445">
                  <c:v>158</c:v>
                </c:pt>
                <c:pt idx="446">
                  <c:v>159</c:v>
                </c:pt>
                <c:pt idx="447">
                  <c:v>160</c:v>
                </c:pt>
                <c:pt idx="448">
                  <c:v>161</c:v>
                </c:pt>
                <c:pt idx="449">
                  <c:v>162</c:v>
                </c:pt>
                <c:pt idx="450">
                  <c:v>163</c:v>
                </c:pt>
                <c:pt idx="451">
                  <c:v>164</c:v>
                </c:pt>
                <c:pt idx="452">
                  <c:v>165</c:v>
                </c:pt>
                <c:pt idx="453">
                  <c:v>166</c:v>
                </c:pt>
                <c:pt idx="454">
                  <c:v>167</c:v>
                </c:pt>
                <c:pt idx="455">
                  <c:v>168</c:v>
                </c:pt>
                <c:pt idx="456">
                  <c:v>169</c:v>
                </c:pt>
                <c:pt idx="457">
                  <c:v>170</c:v>
                </c:pt>
                <c:pt idx="458">
                  <c:v>171</c:v>
                </c:pt>
                <c:pt idx="459">
                  <c:v>172</c:v>
                </c:pt>
                <c:pt idx="460">
                  <c:v>173</c:v>
                </c:pt>
                <c:pt idx="461">
                  <c:v>174</c:v>
                </c:pt>
                <c:pt idx="462">
                  <c:v>175</c:v>
                </c:pt>
                <c:pt idx="463">
                  <c:v>176</c:v>
                </c:pt>
                <c:pt idx="464">
                  <c:v>177</c:v>
                </c:pt>
                <c:pt idx="465">
                  <c:v>178</c:v>
                </c:pt>
                <c:pt idx="466">
                  <c:v>179</c:v>
                </c:pt>
                <c:pt idx="467">
                  <c:v>180</c:v>
                </c:pt>
                <c:pt idx="468">
                  <c:v>181</c:v>
                </c:pt>
                <c:pt idx="469">
                  <c:v>182</c:v>
                </c:pt>
                <c:pt idx="470">
                  <c:v>183</c:v>
                </c:pt>
                <c:pt idx="471">
                  <c:v>184</c:v>
                </c:pt>
                <c:pt idx="472">
                  <c:v>185</c:v>
                </c:pt>
                <c:pt idx="473">
                  <c:v>186</c:v>
                </c:pt>
                <c:pt idx="474">
                  <c:v>187</c:v>
                </c:pt>
                <c:pt idx="475">
                  <c:v>188</c:v>
                </c:pt>
                <c:pt idx="476">
                  <c:v>189</c:v>
                </c:pt>
                <c:pt idx="477">
                  <c:v>190</c:v>
                </c:pt>
                <c:pt idx="478">
                  <c:v>191</c:v>
                </c:pt>
                <c:pt idx="479">
                  <c:v>192</c:v>
                </c:pt>
                <c:pt idx="480">
                  <c:v>193</c:v>
                </c:pt>
                <c:pt idx="481">
                  <c:v>194</c:v>
                </c:pt>
                <c:pt idx="482">
                  <c:v>195</c:v>
                </c:pt>
                <c:pt idx="483">
                  <c:v>196</c:v>
                </c:pt>
                <c:pt idx="484">
                  <c:v>197</c:v>
                </c:pt>
                <c:pt idx="485">
                  <c:v>198</c:v>
                </c:pt>
                <c:pt idx="486">
                  <c:v>199</c:v>
                </c:pt>
                <c:pt idx="487">
                  <c:v>200</c:v>
                </c:pt>
                <c:pt idx="488">
                  <c:v>201</c:v>
                </c:pt>
                <c:pt idx="489">
                  <c:v>202</c:v>
                </c:pt>
                <c:pt idx="490">
                  <c:v>203</c:v>
                </c:pt>
                <c:pt idx="491">
                  <c:v>204</c:v>
                </c:pt>
                <c:pt idx="492">
                  <c:v>205</c:v>
                </c:pt>
                <c:pt idx="493">
                  <c:v>206</c:v>
                </c:pt>
                <c:pt idx="494">
                  <c:v>207</c:v>
                </c:pt>
                <c:pt idx="495">
                  <c:v>208</c:v>
                </c:pt>
                <c:pt idx="496">
                  <c:v>209</c:v>
                </c:pt>
                <c:pt idx="497">
                  <c:v>210</c:v>
                </c:pt>
                <c:pt idx="498">
                  <c:v>211</c:v>
                </c:pt>
                <c:pt idx="499">
                  <c:v>212</c:v>
                </c:pt>
                <c:pt idx="500">
                  <c:v>213</c:v>
                </c:pt>
                <c:pt idx="501">
                  <c:v>214</c:v>
                </c:pt>
                <c:pt idx="502">
                  <c:v>215</c:v>
                </c:pt>
                <c:pt idx="503">
                  <c:v>216</c:v>
                </c:pt>
                <c:pt idx="504">
                  <c:v>217</c:v>
                </c:pt>
                <c:pt idx="505">
                  <c:v>218</c:v>
                </c:pt>
                <c:pt idx="506">
                  <c:v>219</c:v>
                </c:pt>
                <c:pt idx="507">
                  <c:v>220</c:v>
                </c:pt>
                <c:pt idx="508">
                  <c:v>221</c:v>
                </c:pt>
                <c:pt idx="509">
                  <c:v>222</c:v>
                </c:pt>
                <c:pt idx="510">
                  <c:v>223</c:v>
                </c:pt>
                <c:pt idx="511">
                  <c:v>224</c:v>
                </c:pt>
                <c:pt idx="512">
                  <c:v>225</c:v>
                </c:pt>
                <c:pt idx="513">
                  <c:v>226</c:v>
                </c:pt>
                <c:pt idx="514">
                  <c:v>227</c:v>
                </c:pt>
                <c:pt idx="515">
                  <c:v>228</c:v>
                </c:pt>
                <c:pt idx="516">
                  <c:v>229</c:v>
                </c:pt>
                <c:pt idx="517">
                  <c:v>230</c:v>
                </c:pt>
                <c:pt idx="518">
                  <c:v>231</c:v>
                </c:pt>
                <c:pt idx="519">
                  <c:v>232</c:v>
                </c:pt>
                <c:pt idx="520">
                  <c:v>233</c:v>
                </c:pt>
                <c:pt idx="521">
                  <c:v>234</c:v>
                </c:pt>
                <c:pt idx="522">
                  <c:v>235</c:v>
                </c:pt>
                <c:pt idx="523">
                  <c:v>236</c:v>
                </c:pt>
                <c:pt idx="524">
                  <c:v>237</c:v>
                </c:pt>
                <c:pt idx="525">
                  <c:v>238</c:v>
                </c:pt>
                <c:pt idx="526">
                  <c:v>239</c:v>
                </c:pt>
                <c:pt idx="527">
                  <c:v>240</c:v>
                </c:pt>
                <c:pt idx="528">
                  <c:v>241</c:v>
                </c:pt>
                <c:pt idx="529">
                  <c:v>242</c:v>
                </c:pt>
                <c:pt idx="530">
                  <c:v>243</c:v>
                </c:pt>
                <c:pt idx="531">
                  <c:v>244</c:v>
                </c:pt>
                <c:pt idx="532">
                  <c:v>245</c:v>
                </c:pt>
                <c:pt idx="533">
                  <c:v>246</c:v>
                </c:pt>
                <c:pt idx="534">
                  <c:v>247</c:v>
                </c:pt>
                <c:pt idx="535">
                  <c:v>248</c:v>
                </c:pt>
                <c:pt idx="536">
                  <c:v>249</c:v>
                </c:pt>
                <c:pt idx="537">
                  <c:v>250</c:v>
                </c:pt>
                <c:pt idx="538">
                  <c:v>251</c:v>
                </c:pt>
                <c:pt idx="539">
                  <c:v>252</c:v>
                </c:pt>
                <c:pt idx="540">
                  <c:v>253</c:v>
                </c:pt>
                <c:pt idx="541">
                  <c:v>254</c:v>
                </c:pt>
                <c:pt idx="542">
                  <c:v>255</c:v>
                </c:pt>
                <c:pt idx="543">
                  <c:v>256</c:v>
                </c:pt>
                <c:pt idx="544">
                  <c:v>257</c:v>
                </c:pt>
                <c:pt idx="545">
                  <c:v>258</c:v>
                </c:pt>
                <c:pt idx="546">
                  <c:v>259</c:v>
                </c:pt>
                <c:pt idx="547">
                  <c:v>260</c:v>
                </c:pt>
                <c:pt idx="548">
                  <c:v>261</c:v>
                </c:pt>
                <c:pt idx="549">
                  <c:v>262</c:v>
                </c:pt>
                <c:pt idx="550">
                  <c:v>263</c:v>
                </c:pt>
                <c:pt idx="551">
                  <c:v>264</c:v>
                </c:pt>
                <c:pt idx="552">
                  <c:v>265</c:v>
                </c:pt>
                <c:pt idx="553">
                  <c:v>266</c:v>
                </c:pt>
                <c:pt idx="554">
                  <c:v>267</c:v>
                </c:pt>
                <c:pt idx="555">
                  <c:v>268</c:v>
                </c:pt>
                <c:pt idx="556">
                  <c:v>269</c:v>
                </c:pt>
                <c:pt idx="557">
                  <c:v>270</c:v>
                </c:pt>
                <c:pt idx="558">
                  <c:v>271</c:v>
                </c:pt>
                <c:pt idx="559">
                  <c:v>272</c:v>
                </c:pt>
                <c:pt idx="560">
                  <c:v>273</c:v>
                </c:pt>
                <c:pt idx="561">
                  <c:v>274</c:v>
                </c:pt>
                <c:pt idx="562">
                  <c:v>275</c:v>
                </c:pt>
                <c:pt idx="563">
                  <c:v>276</c:v>
                </c:pt>
                <c:pt idx="564">
                  <c:v>277</c:v>
                </c:pt>
                <c:pt idx="565">
                  <c:v>278</c:v>
                </c:pt>
                <c:pt idx="566">
                  <c:v>279</c:v>
                </c:pt>
                <c:pt idx="567">
                  <c:v>280</c:v>
                </c:pt>
                <c:pt idx="568">
                  <c:v>281</c:v>
                </c:pt>
                <c:pt idx="569">
                  <c:v>282</c:v>
                </c:pt>
                <c:pt idx="570">
                  <c:v>283</c:v>
                </c:pt>
                <c:pt idx="571">
                  <c:v>284</c:v>
                </c:pt>
                <c:pt idx="572">
                  <c:v>285</c:v>
                </c:pt>
                <c:pt idx="573">
                  <c:v>286</c:v>
                </c:pt>
                <c:pt idx="574">
                  <c:v>287</c:v>
                </c:pt>
                <c:pt idx="575">
                  <c:v>288</c:v>
                </c:pt>
              </c:numCache>
            </c:numRef>
          </c:xVal>
          <c:yVal>
            <c:numRef>
              <c:f>'analysis repeat'!$H$16:$H$18002</c:f>
              <c:numCache>
                <c:formatCode>General</c:formatCode>
                <c:ptCount val="17987"/>
                <c:pt idx="0">
                  <c:v>1.3349882366453397E-4</c:v>
                </c:pt>
                <c:pt idx="1">
                  <c:v>1.4727587359277507E-4</c:v>
                </c:pt>
                <c:pt idx="2">
                  <c:v>1.6241937406704968E-4</c:v>
                </c:pt>
                <c:pt idx="3">
                  <c:v>1.7905898311275728E-4</c:v>
                </c:pt>
                <c:pt idx="4">
                  <c:v>1.9733605935418722E-4</c:v>
                </c:pt>
                <c:pt idx="5">
                  <c:v>2.17404658309269E-4</c:v>
                </c:pt>
                <c:pt idx="6">
                  <c:v>2.3943260784418461E-4</c:v>
                </c:pt>
                <c:pt idx="7">
                  <c:v>2.6360266855884526E-4</c:v>
                </c:pt>
                <c:pt idx="8">
                  <c:v>2.9011378524949335E-4</c:v>
                </c:pt>
                <c:pt idx="9">
                  <c:v>3.1918243599057583E-4</c:v>
                </c:pt>
                <c:pt idx="10">
                  <c:v>3.5104408579524196E-4</c:v>
                </c:pt>
                <c:pt idx="11">
                  <c:v>3.8595475225329344E-4</c:v>
                </c:pt>
                <c:pt idx="12">
                  <c:v>4.2419269100790632E-4</c:v>
                </c:pt>
                <c:pt idx="13">
                  <c:v>4.6606020941877997E-4</c:v>
                </c:pt>
                <c:pt idx="14">
                  <c:v>5.1188561727040971E-4</c:v>
                </c:pt>
                <c:pt idx="15">
                  <c:v>5.6202532392072343E-4</c:v>
                </c:pt>
                <c:pt idx="16">
                  <c:v>6.1686609184813141E-4</c:v>
                </c:pt>
                <c:pt idx="17">
                  <c:v>6.7682745714498502E-4</c:v>
                </c:pt>
                <c:pt idx="18">
                  <c:v>7.4236432812324843E-4</c:v>
                </c:pt>
                <c:pt idx="19">
                  <c:v>8.139697738445942E-4</c:v>
                </c:pt>
                <c:pt idx="20">
                  <c:v>8.9217801506287974E-4</c:v>
                </c:pt>
                <c:pt idx="21">
                  <c:v>9.7756763077280241E-4</c:v>
                </c:pt>
                <c:pt idx="22">
                  <c:v>1.0707649942949184E-3</c:v>
                </c:pt>
                <c:pt idx="23">
                  <c:v>1.1724479535950079E-3</c:v>
                </c:pt>
                <c:pt idx="24">
                  <c:v>1.2833497713352785E-3</c:v>
                </c:pt>
                <c:pt idx="25">
                  <c:v>1.4042633409867891E-3</c:v>
                </c:pt>
                <c:pt idx="26">
                  <c:v>1.536045696196995E-3</c:v>
                </c:pt>
                <c:pt idx="27">
                  <c:v>1.679622831504034E-3</c:v>
                </c:pt>
                <c:pt idx="28">
                  <c:v>1.8359948534202681E-3</c:v>
                </c:pt>
                <c:pt idx="29">
                  <c:v>2.0062414818719635E-3</c:v>
                </c:pt>
                <c:pt idx="30">
                  <c:v>2.191527922980086E-3</c:v>
                </c:pt>
                <c:pt idx="31">
                  <c:v>2.3931111351983819E-3</c:v>
                </c:pt>
                <c:pt idx="32">
                  <c:v>2.6123465118898497E-3</c:v>
                </c:pt>
                <c:pt idx="33">
                  <c:v>2.8506950045201233E-3</c:v>
                </c:pt>
                <c:pt idx="34">
                  <c:v>3.1097307117766053E-3</c:v>
                </c:pt>
                <c:pt idx="35">
                  <c:v>3.3911489610841312E-3</c:v>
                </c:pt>
                <c:pt idx="36">
                  <c:v>3.6967749101809349E-3</c:v>
                </c:pt>
                <c:pt idx="37">
                  <c:v>4.028572697642091E-3</c:v>
                </c:pt>
                <c:pt idx="38">
                  <c:v>4.3886551724894741E-3</c:v>
                </c:pt>
                <c:pt idx="39">
                  <c:v>4.7792942343068716E-3</c:v>
                </c:pt>
                <c:pt idx="40">
                  <c:v>5.2029318165846741E-3</c:v>
                </c:pt>
                <c:pt idx="41">
                  <c:v>5.6621915473478368E-3</c:v>
                </c:pt>
                <c:pt idx="42">
                  <c:v>6.1598911224724981E-3</c:v>
                </c:pt>
                <c:pt idx="43">
                  <c:v>6.6990554284679527E-3</c:v>
                </c:pt>
                <c:pt idx="44">
                  <c:v>7.2829304528884186E-3</c:v>
                </c:pt>
                <c:pt idx="45">
                  <c:v>7.9149980219415904E-3</c:v>
                </c:pt>
                <c:pt idx="46">
                  <c:v>8.5989914062736643E-3</c:v>
                </c:pt>
                <c:pt idx="47">
                  <c:v>9.3389118373306424E-3</c:v>
                </c:pt>
                <c:pt idx="48">
                  <c:v>1.0139045978119092E-2</c:v>
                </c:pt>
                <c:pt idx="49">
                  <c:v>1.1003984393612196E-2</c:v>
                </c:pt>
                <c:pt idx="50">
                  <c:v>1.1938641067463455E-2</c:v>
                </c:pt>
                <c:pt idx="51">
                  <c:v>1.2948274013096697E-2</c:v>
                </c:pt>
                <c:pt idx="52">
                  <c:v>1.4038507028631544E-2</c:v>
                </c:pt>
                <c:pt idx="53">
                  <c:v>1.5215352646471312E-2</c:v>
                </c:pt>
                <c:pt idx="54">
                  <c:v>1.6485236329721219E-2</c:v>
                </c:pt>
                <c:pt idx="55">
                  <c:v>1.7855021968910201E-2</c:v>
                </c:pt>
                <c:pt idx="56">
                  <c:v>1.9332038733752884E-2</c:v>
                </c:pt>
                <c:pt idx="57">
                  <c:v>2.0924109335904151E-2</c:v>
                </c:pt>
                <c:pt idx="58">
                  <c:v>2.263957975981442E-2</c:v>
                </c:pt>
                <c:pt idx="59">
                  <c:v>2.4487350519885751E-2</c:v>
                </c:pt>
                <c:pt idx="60">
                  <c:v>2.6476909503145806E-2</c:v>
                </c:pt>
                <c:pt idx="61">
                  <c:v>2.8618366457588529E-2</c:v>
                </c:pt>
                <c:pt idx="62">
                  <c:v>3.0922489187168903E-2</c:v>
                </c:pt>
                <c:pt idx="63">
                  <c:v>3.3400741515173901E-2</c:v>
                </c:pt>
                <c:pt idx="64">
                  <c:v>3.6065323078309397E-2</c:v>
                </c:pt>
                <c:pt idx="65">
                  <c:v>3.8929211014335746E-2</c:v>
                </c:pt>
                <c:pt idx="66">
                  <c:v>4.2006203606438357E-2</c:v>
                </c:pt>
                <c:pt idx="67">
                  <c:v>4.5310965947723734E-2</c:v>
                </c:pt>
                <c:pt idx="68">
                  <c:v>4.8859077689269226E-2</c:v>
                </c:pt>
                <c:pt idx="69">
                  <c:v>5.2667082935021731E-2</c:v>
                </c:pt>
                <c:pt idx="70">
                  <c:v>5.6752542346511684E-2</c:v>
                </c:pt>
                <c:pt idx="71">
                  <c:v>6.1134087519819552E-2</c:v>
                </c:pt>
                <c:pt idx="72">
                  <c:v>6.5831477696484397E-2</c:v>
                </c:pt>
                <c:pt idx="73">
                  <c:v>7.0865658869063319E-2</c:v>
                </c:pt>
                <c:pt idx="74">
                  <c:v>7.6258825340818709E-2</c:v>
                </c:pt>
                <c:pt idx="75">
                  <c:v>8.203448379752451E-2</c:v>
                </c:pt>
                <c:pt idx="76">
                  <c:v>8.8217519947605294E-2</c:v>
                </c:pt>
                <c:pt idx="77">
                  <c:v>9.4834267784763837E-2</c:v>
                </c:pt>
                <c:pt idx="78">
                  <c:v>0.10191258152487322</c:v>
                </c:pt>
                <c:pt idx="79">
                  <c:v>0.10948191026621132</c:v>
                </c:pt>
                <c:pt idx="80">
                  <c:v>0.11757337541907195</c:v>
                </c:pt>
                <c:pt idx="81">
                  <c:v>0.1262198509473865</c:v>
                </c:pt>
                <c:pt idx="82">
                  <c:v>0.13545604646121084</c:v>
                </c:pt>
                <c:pt idx="83">
                  <c:v>0.14531859319477253</c:v>
                </c:pt>
                <c:pt idx="84">
                  <c:v>0.15584613290019761</c:v>
                </c:pt>
                <c:pt idx="85">
                  <c:v>0.16707940968204499</c:v>
                </c:pt>
                <c:pt idx="86">
                  <c:v>0.17906136479234866</c:v>
                </c:pt>
                <c:pt idx="87">
                  <c:v>0.19183723439998895</c:v>
                </c:pt>
                <c:pt idx="88">
                  <c:v>0.20545465034186738</c:v>
                </c:pt>
                <c:pt idx="89">
                  <c:v>0.21996374385654077</c:v>
                </c:pt>
                <c:pt idx="90">
                  <c:v>0.23541725229365543</c:v>
                </c:pt>
                <c:pt idx="91">
                  <c:v>0.25187062878470295</c:v>
                </c:pt>
                <c:pt idx="92">
                  <c:v>0.26938215485229666</c:v>
                </c:pt>
                <c:pt idx="93">
                  <c:v>0.28801305592630522</c:v>
                </c:pt>
                <c:pt idx="94">
                  <c:v>0.30782761972579675</c:v>
                </c:pt>
                <c:pt idx="95">
                  <c:v>0.32889331745582429</c:v>
                </c:pt>
                <c:pt idx="96">
                  <c:v>0.35128092775760245</c:v>
                </c:pt>
                <c:pt idx="97">
                  <c:v>0.37506466333960392</c:v>
                </c:pt>
                <c:pt idx="98">
                  <c:v>0.40032230020552967</c:v>
                </c:pt>
                <c:pt idx="99">
                  <c:v>0.42713530938297029</c:v>
                </c:pt>
                <c:pt idx="100">
                  <c:v>0.45558899104387862</c:v>
                </c:pt>
                <c:pt idx="101">
                  <c:v>0.48577261089474999</c:v>
                </c:pt>
                <c:pt idx="102">
                  <c:v>0.51777953870060289</c:v>
                </c:pt>
                <c:pt idx="103">
                  <c:v>0.55170738879252579</c:v>
                </c:pt>
                <c:pt idx="104">
                  <c:v>0.58765816239369739</c:v>
                </c:pt>
                <c:pt idx="105">
                  <c:v>0.62573839158341127</c:v>
                </c:pt>
                <c:pt idx="106">
                  <c:v>0.66605928470272091</c:v>
                </c:pt>
                <c:pt idx="107">
                  <c:v>0.70873687298899801</c:v>
                </c:pt>
                <c:pt idx="108">
                  <c:v>0.75389215820978617</c:v>
                </c:pt>
                <c:pt idx="109">
                  <c:v>0.80165126104910389</c:v>
                </c:pt>
                <c:pt idx="110">
                  <c:v>0.85214556998159408</c:v>
                </c:pt>
                <c:pt idx="111">
                  <c:v>0.90551189035184509</c:v>
                </c:pt>
                <c:pt idx="112">
                  <c:v>0.96189259335772881</c:v>
                </c:pt>
                <c:pt idx="113">
                  <c:v>1.0214357646178376</c:v>
                </c:pt>
                <c:pt idx="114">
                  <c:v>1.0842953519840099</c:v>
                </c:pt>
                <c:pt idx="115">
                  <c:v>1.1506313122406557</c:v>
                </c:pt>
                <c:pt idx="116">
                  <c:v>1.2206097563130462</c:v>
                </c:pt>
                <c:pt idx="117">
                  <c:v>1.294403092587139</c:v>
                </c:pt>
                <c:pt idx="118">
                  <c:v>1.372190167923693</c:v>
                </c:pt>
                <c:pt idx="119">
                  <c:v>1.4541564059297114</c:v>
                </c:pt>
                <c:pt idx="120">
                  <c:v>1.5404939420304555</c:v>
                </c:pt>
                <c:pt idx="121">
                  <c:v>1.6314017548656059</c:v>
                </c:pt>
                <c:pt idx="122">
                  <c:v>1.7270857935136255</c:v>
                </c:pt>
                <c:pt idx="123">
                  <c:v>1.8277591000291264</c:v>
                </c:pt>
                <c:pt idx="124">
                  <c:v>1.9336419267589771</c:v>
                </c:pt>
                <c:pt idx="125">
                  <c:v>2.0449618478843439</c:v>
                </c:pt>
                <c:pt idx="126">
                  <c:v>2.1619538646176686</c:v>
                </c:pt>
                <c:pt idx="127">
                  <c:v>2.2848605034659548</c:v>
                </c:pt>
                <c:pt idx="128">
                  <c:v>2.413931906954784</c:v>
                </c:pt>
                <c:pt idx="129">
                  <c:v>2.5494259161912156</c:v>
                </c:pt>
                <c:pt idx="130">
                  <c:v>2.6916081446282103</c:v>
                </c:pt>
                <c:pt idx="131">
                  <c:v>2.8407520423787505</c:v>
                </c:pt>
                <c:pt idx="132">
                  <c:v>2.9971389504142274</c:v>
                </c:pt>
                <c:pt idx="133">
                  <c:v>3.1610581439692518</c:v>
                </c:pt>
                <c:pt idx="134">
                  <c:v>3.3328068644637807</c:v>
                </c:pt>
                <c:pt idx="135">
                  <c:v>3.5126903392435445</c:v>
                </c:pt>
                <c:pt idx="136">
                  <c:v>3.7010217884312233</c:v>
                </c:pt>
                <c:pt idx="137">
                  <c:v>3.8981224181738239</c:v>
                </c:pt>
                <c:pt idx="138">
                  <c:v>4.1043213995662624</c:v>
                </c:pt>
                <c:pt idx="139">
                  <c:v>4.3199558325276026</c:v>
                </c:pt>
                <c:pt idx="140">
                  <c:v>4.5453706939044105</c:v>
                </c:pt>
                <c:pt idx="141">
                  <c:v>4.7809187690758943</c:v>
                </c:pt>
                <c:pt idx="142">
                  <c:v>5.0269605663375714</c:v>
                </c:pt>
                <c:pt idx="143">
                  <c:v>5.2838642133444198</c:v>
                </c:pt>
                <c:pt idx="144">
                  <c:v>5.5520053349010237</c:v>
                </c:pt>
                <c:pt idx="145">
                  <c:v>5.831766911395019</c:v>
                </c:pt>
                <c:pt idx="146">
                  <c:v>6.1235391171812719</c:v>
                </c:pt>
                <c:pt idx="147">
                  <c:v>6.42771913823817</c:v>
                </c:pt>
                <c:pt idx="148">
                  <c:v>6.7447109684334521</c:v>
                </c:pt>
                <c:pt idx="149">
                  <c:v>7.0749251837563358</c:v>
                </c:pt>
                <c:pt idx="150">
                  <c:v>7.4187786938940992</c:v>
                </c:pt>
                <c:pt idx="151">
                  <c:v>7.7766944705561247</c:v>
                </c:pt>
                <c:pt idx="152">
                  <c:v>8.1491012519757113</c:v>
                </c:pt>
                <c:pt idx="153">
                  <c:v>8.5364332230503379</c:v>
                </c:pt>
                <c:pt idx="154">
                  <c:v>8.9391296706144079</c:v>
                </c:pt>
                <c:pt idx="155">
                  <c:v>9.357634613375021</c:v>
                </c:pt>
                <c:pt idx="156">
                  <c:v>9.7923964060804884</c:v>
                </c:pt>
                <c:pt idx="157">
                  <c:v>10.243867317533972</c:v>
                </c:pt>
                <c:pt idx="158">
                  <c:v>10.712503082110295</c:v>
                </c:pt>
                <c:pt idx="159">
                  <c:v>11.198762424482334</c:v>
                </c:pt>
                <c:pt idx="160">
                  <c:v>11.703106557315444</c:v>
                </c:pt>
                <c:pt idx="161">
                  <c:v>12.225998651743117</c:v>
                </c:pt>
                <c:pt idx="162">
                  <c:v>12.767903280494659</c:v>
                </c:pt>
                <c:pt idx="163">
                  <c:v>13.329285833606914</c:v>
                </c:pt>
                <c:pt idx="164">
                  <c:v>13.910611906715371</c:v>
                </c:pt>
                <c:pt idx="165">
                  <c:v>14.512346661986953</c:v>
                </c:pt>
                <c:pt idx="166">
                  <c:v>15.134954161825856</c:v>
                </c:pt>
                <c:pt idx="167">
                  <c:v>15.778896675556192</c:v>
                </c:pt>
                <c:pt idx="168">
                  <c:v>16.444633959359486</c:v>
                </c:pt>
                <c:pt idx="169">
                  <c:v>17.1326225098225</c:v>
                </c:pt>
                <c:pt idx="170">
                  <c:v>17.843314791530084</c:v>
                </c:pt>
                <c:pt idx="171">
                  <c:v>18.577158439219232</c:v>
                </c:pt>
                <c:pt idx="172">
                  <c:v>19.334595435094499</c:v>
                </c:pt>
                <c:pt idx="173">
                  <c:v>20.116061261989895</c:v>
                </c:pt>
                <c:pt idx="174">
                  <c:v>20.921984033149691</c:v>
                </c:pt>
                <c:pt idx="175">
                  <c:v>21.752783599489053</c:v>
                </c:pt>
                <c:pt idx="176">
                  <c:v>22.60887063528499</c:v>
                </c:pt>
                <c:pt idx="177">
                  <c:v>23.490645703338853</c:v>
                </c:pt>
                <c:pt idx="178">
                  <c:v>24.398498300743192</c:v>
                </c:pt>
                <c:pt idx="179">
                  <c:v>25.33280588647731</c:v>
                </c:pt>
                <c:pt idx="180">
                  <c:v>26.293932892148369</c:v>
                </c:pt>
                <c:pt idx="181">
                  <c:v>27.282229717286892</c:v>
                </c:pt>
                <c:pt idx="182">
                  <c:v>28.298031710696726</c:v>
                </c:pt>
                <c:pt idx="183">
                  <c:v>29.341658139451535</c:v>
                </c:pt>
                <c:pt idx="184">
                  <c:v>30.413411147218877</c:v>
                </c:pt>
                <c:pt idx="185">
                  <c:v>31.513574703682629</c:v>
                </c:pt>
                <c:pt idx="186">
                  <c:v>32.64241354692124</c:v>
                </c:pt>
                <c:pt idx="187">
                  <c:v>33.800172120684536</c:v>
                </c:pt>
                <c:pt idx="188">
                  <c:v>34.987073508595181</c:v>
                </c:pt>
                <c:pt idx="189">
                  <c:v>36.203318367380874</c:v>
                </c:pt>
                <c:pt idx="190">
                  <c:v>37.449083861320787</c:v>
                </c:pt>
                <c:pt idx="191">
                  <c:v>38.724522600164363</c:v>
                </c:pt>
                <c:pt idx="192">
                  <c:v>40.029761582850085</c:v>
                </c:pt>
                <c:pt idx="193">
                  <c:v>41.364901149419445</c:v>
                </c:pt>
                <c:pt idx="194">
                  <c:v>42.730013943582428</c:v>
                </c:pt>
                <c:pt idx="195">
                  <c:v>44.125143888448733</c:v>
                </c:pt>
                <c:pt idx="196">
                  <c:v>45.550305177991262</c:v>
                </c:pt>
                <c:pt idx="197">
                  <c:v>47.005481286855563</c:v>
                </c:pt>
                <c:pt idx="198">
                  <c:v>48.490624001169564</c:v>
                </c:pt>
                <c:pt idx="199">
                  <c:v>50.005652473044499</c:v>
                </c:pt>
                <c:pt idx="200">
                  <c:v>51.550452301485585</c:v>
                </c:pt>
                <c:pt idx="201">
                  <c:v>53.124874642454472</c:v>
                </c:pt>
                <c:pt idx="202">
                  <c:v>54.728735350840537</c:v>
                </c:pt>
                <c:pt idx="203">
                  <c:v>56.361814157106643</c:v>
                </c:pt>
                <c:pt idx="204">
                  <c:v>58.023853881375949</c:v>
                </c:pt>
                <c:pt idx="205">
                  <c:v>59.714559687719849</c:v>
                </c:pt>
                <c:pt idx="206">
                  <c:v>61.433598381392592</c:v>
                </c:pt>
                <c:pt idx="207">
                  <c:v>63.18059775173591</c:v>
                </c:pt>
                <c:pt idx="208">
                  <c:v>64.955145963445773</c:v>
                </c:pt>
                <c:pt idx="209">
                  <c:v>66.756790998855351</c:v>
                </c:pt>
                <c:pt idx="210">
                  <c:v>68.585040153839884</c:v>
                </c:pt>
                <c:pt idx="211">
                  <c:v>70.439359589893883</c:v>
                </c:pt>
                <c:pt idx="212">
                  <c:v>72.31917394486598</c:v>
                </c:pt>
                <c:pt idx="213">
                  <c:v>74.223866004764218</c:v>
                </c:pt>
                <c:pt idx="214">
                  <c:v>76.152776438961595</c:v>
                </c:pt>
                <c:pt idx="215">
                  <c:v>78.105203601042263</c:v>
                </c:pt>
                <c:pt idx="216">
                  <c:v>80.080403397428995</c:v>
                </c:pt>
                <c:pt idx="217">
                  <c:v>82.077589225824639</c:v>
                </c:pt>
                <c:pt idx="218">
                  <c:v>84.095931985385164</c:v>
                </c:pt>
                <c:pt idx="219">
                  <c:v>86.134560160416356</c:v>
                </c:pt>
                <c:pt idx="220">
                  <c:v>88.192559979254767</c:v>
                </c:pt>
                <c:pt idx="221">
                  <c:v>90.268975649852607</c:v>
                </c:pt>
                <c:pt idx="222">
                  <c:v>92.36280967343879</c:v>
                </c:pt>
                <c:pt idx="223">
                  <c:v>94.473023237472475</c:v>
                </c:pt>
                <c:pt idx="224">
                  <c:v>96.598536688943668</c:v>
                </c:pt>
                <c:pt idx="225">
                  <c:v>98.738230088905851</c:v>
                </c:pt>
                <c:pt idx="226">
                  <c:v>100.89094384895041</c:v>
                </c:pt>
                <c:pt idx="227">
                  <c:v>103.05547945015118</c:v>
                </c:pt>
                <c:pt idx="228">
                  <c:v>105.23060024482025</c:v>
                </c:pt>
                <c:pt idx="229">
                  <c:v>107.41503234122452</c:v>
                </c:pt>
                <c:pt idx="230">
                  <c:v>109.60746557121534</c:v>
                </c:pt>
                <c:pt idx="231">
                  <c:v>111.80655454052338</c:v>
                </c:pt>
                <c:pt idx="232">
                  <c:v>114.01091976126617</c:v>
                </c:pt>
                <c:pt idx="233">
                  <c:v>116.21914886600847</c:v>
                </c:pt>
                <c:pt idx="234">
                  <c:v>118.42979790250669</c:v>
                </c:pt>
                <c:pt idx="235">
                  <c:v>120.64139270805556</c:v>
                </c:pt>
                <c:pt idx="236">
                  <c:v>122.85243036214433</c:v>
                </c:pt>
                <c:pt idx="237">
                  <c:v>125.06138071591508</c:v>
                </c:pt>
                <c:pt idx="238">
                  <c:v>127.26668799670347</c:v>
                </c:pt>
                <c:pt idx="239">
                  <c:v>129.46677248572902</c:v>
                </c:pt>
                <c:pt idx="240">
                  <c:v>131.66003226679214</c:v>
                </c:pt>
                <c:pt idx="241">
                  <c:v>133.84484504362459</c:v>
                </c:pt>
                <c:pt idx="242">
                  <c:v>136.01957002333597</c:v>
                </c:pt>
                <c:pt idx="243">
                  <c:v>138.18254986319405</c:v>
                </c:pt>
                <c:pt idx="244">
                  <c:v>140.33211267777983</c:v>
                </c:pt>
                <c:pt idx="245">
                  <c:v>142.46657410336388</c:v>
                </c:pt>
                <c:pt idx="246">
                  <c:v>144.58423941616243</c:v>
                </c:pt>
                <c:pt idx="247">
                  <c:v>146.68340570094932</c:v>
                </c:pt>
                <c:pt idx="248">
                  <c:v>148.76236406632603</c:v>
                </c:pt>
                <c:pt idx="249">
                  <c:v>150.81940190278249</c:v>
                </c:pt>
                <c:pt idx="250">
                  <c:v>152.8528051795235</c:v>
                </c:pt>
                <c:pt idx="251">
                  <c:v>154.86086077588413</c:v>
                </c:pt>
                <c:pt idx="252">
                  <c:v>156.84185884301556</c:v>
                </c:pt>
                <c:pt idx="253">
                  <c:v>158.79409519139188</c:v>
                </c:pt>
                <c:pt idx="254">
                  <c:v>160.71587369956714</c:v>
                </c:pt>
                <c:pt idx="255">
                  <c:v>162.6055087395014</c:v>
                </c:pt>
                <c:pt idx="256">
                  <c:v>164.46132761367573</c:v>
                </c:pt>
                <c:pt idx="257">
                  <c:v>166.28167299912957</c:v>
                </c:pt>
                <c:pt idx="258">
                  <c:v>168.06490539347888</c:v>
                </c:pt>
                <c:pt idx="259">
                  <c:v>169.80940555791142</c:v>
                </c:pt>
                <c:pt idx="260">
                  <c:v>171.51357695210717</c:v>
                </c:pt>
                <c:pt idx="261">
                  <c:v>173.17584815599506</c:v>
                </c:pt>
                <c:pt idx="262">
                  <c:v>174.79467527323641</c:v>
                </c:pt>
                <c:pt idx="263">
                  <c:v>176.36854431131607</c:v>
                </c:pt>
                <c:pt idx="264">
                  <c:v>177.89597353312809</c:v>
                </c:pt>
                <c:pt idx="265">
                  <c:v>179.37551577496239</c:v>
                </c:pt>
                <c:pt idx="266">
                  <c:v>180.80576072583324</c:v>
                </c:pt>
                <c:pt idx="267">
                  <c:v>182.18533716313658</c:v>
                </c:pt>
                <c:pt idx="268">
                  <c:v>183.51291513968721</c:v>
                </c:pt>
                <c:pt idx="269">
                  <c:v>184.78720811726151</c:v>
                </c:pt>
                <c:pt idx="270">
                  <c:v>186.00697504186186</c:v>
                </c:pt>
                <c:pt idx="271">
                  <c:v>187.17102235602275</c:v>
                </c:pt>
                <c:pt idx="272">
                  <c:v>188.27820594359562</c:v>
                </c:pt>
                <c:pt idx="273">
                  <c:v>189.32743300258028</c:v>
                </c:pt>
                <c:pt idx="274">
                  <c:v>190.31766384171416</c:v>
                </c:pt>
                <c:pt idx="275">
                  <c:v>191.24791359668717</c:v>
                </c:pt>
                <c:pt idx="276">
                  <c:v>192.11725386201741</c:v>
                </c:pt>
                <c:pt idx="277">
                  <c:v>192.92481423480467</c:v>
                </c:pt>
                <c:pt idx="278">
                  <c:v>193.66978376676863</c:v>
                </c:pt>
                <c:pt idx="279">
                  <c:v>194.35141232118153</c:v>
                </c:pt>
                <c:pt idx="280">
                  <c:v>194.96901183151741</c:v>
                </c:pt>
                <c:pt idx="281">
                  <c:v>195.52195745886209</c:v>
                </c:pt>
                <c:pt idx="282">
                  <c:v>196.00968864535824</c:v>
                </c:pt>
                <c:pt idx="283">
                  <c:v>196.43171006119977</c:v>
                </c:pt>
                <c:pt idx="284">
                  <c:v>196.78759244293622</c:v>
                </c:pt>
                <c:pt idx="285">
                  <c:v>197.07697332110061</c:v>
                </c:pt>
                <c:pt idx="286">
                  <c:v>197.29955763543481</c:v>
                </c:pt>
                <c:pt idx="287">
                  <c:v>197.45511823625031</c:v>
                </c:pt>
                <c:pt idx="288">
                  <c:v>197.54349627073202</c:v>
                </c:pt>
                <c:pt idx="289">
                  <c:v>197.56460145326528</c:v>
                </c:pt>
                <c:pt idx="290">
                  <c:v>197.51841221914259</c:v>
                </c:pt>
                <c:pt idx="291">
                  <c:v>197.40497576128297</c:v>
                </c:pt>
                <c:pt idx="292">
                  <c:v>197.2244079498771</c:v>
                </c:pt>
                <c:pt idx="293">
                  <c:v>196.97689313514962</c:v>
                </c:pt>
                <c:pt idx="294">
                  <c:v>196.66268383370814</c:v>
                </c:pt>
                <c:pt idx="295">
                  <c:v>196.28210029922667</c:v>
                </c:pt>
                <c:pt idx="296">
                  <c:v>195.83552997848466</c:v>
                </c:pt>
                <c:pt idx="297">
                  <c:v>195.32342685405533</c:v>
                </c:pt>
                <c:pt idx="298">
                  <c:v>194.74631067520411</c:v>
                </c:pt>
                <c:pt idx="299">
                  <c:v>194.10476607882111</c:v>
                </c:pt>
                <c:pt idx="300">
                  <c:v>193.39944160246921</c:v>
                </c:pt>
                <c:pt idx="301">
                  <c:v>192.63104859187925</c:v>
                </c:pt>
                <c:pt idx="302">
                  <c:v>191.80036000546951</c:v>
                </c:pt>
                <c:pt idx="303">
                  <c:v>190.90820911870065</c:v>
                </c:pt>
                <c:pt idx="304">
                  <c:v>189.95548813130657</c:v>
                </c:pt>
                <c:pt idx="305">
                  <c:v>188.94314668065965</c:v>
                </c:pt>
                <c:pt idx="306">
                  <c:v>187.87219026473656</c:v>
                </c:pt>
                <c:pt idx="307">
                  <c:v>186.74367857835048</c:v>
                </c:pt>
                <c:pt idx="308">
                  <c:v>185.55872376650177</c:v>
                </c:pt>
                <c:pt idx="309">
                  <c:v>184.31848859887566</c:v>
                </c:pt>
                <c:pt idx="310">
                  <c:v>183.02418456967851</c:v>
                </c:pt>
                <c:pt idx="311">
                  <c:v>181.6770699271575</c:v>
                </c:pt>
                <c:pt idx="312">
                  <c:v>180.27844763728476</c:v>
                </c:pt>
                <c:pt idx="313">
                  <c:v>178.82966328621501</c:v>
                </c:pt>
                <c:pt idx="314">
                  <c:v>177.33210292623724</c:v>
                </c:pt>
                <c:pt idx="315">
                  <c:v>175.7871908700385</c:v>
                </c:pt>
                <c:pt idx="316">
                  <c:v>174.19638743818473</c:v>
                </c:pt>
                <c:pt idx="317">
                  <c:v>172.56118666479261</c:v>
                </c:pt>
                <c:pt idx="318">
                  <c:v>170.88311396642422</c:v>
                </c:pt>
                <c:pt idx="319">
                  <c:v>169.1637237792782</c:v>
                </c:pt>
                <c:pt idx="320">
                  <c:v>167.4045971697804</c:v>
                </c:pt>
                <c:pt idx="321">
                  <c:v>165.60733942369006</c:v>
                </c:pt>
                <c:pt idx="322">
                  <c:v>163.77357761883948</c:v>
                </c:pt>
                <c:pt idx="323">
                  <c:v>161.90495818661029</c:v>
                </c:pt>
                <c:pt idx="324">
                  <c:v>160.0031444672228</c:v>
                </c:pt>
                <c:pt idx="325">
                  <c:v>158.0698142638746</c:v>
                </c:pt>
                <c:pt idx="326">
                  <c:v>156.10665740070951</c:v>
                </c:pt>
                <c:pt idx="327">
                  <c:v>154.1153732895327</c:v>
                </c:pt>
                <c:pt idx="328">
                  <c:v>152.09766851010761</c:v>
                </c:pt>
                <c:pt idx="329">
                  <c:v>150.05525440877869</c:v>
                </c:pt>
                <c:pt idx="330">
                  <c:v>147.98984472006211</c:v>
                </c:pt>
                <c:pt idx="331">
                  <c:v>145.90315321573055</c:v>
                </c:pt>
                <c:pt idx="332">
                  <c:v>143.79689138579465</c:v>
                </c:pt>
                <c:pt idx="333">
                  <c:v>141.67276615564677</c:v>
                </c:pt>
                <c:pt idx="334">
                  <c:v>139.53247764348973</c:v>
                </c:pt>
                <c:pt idx="335">
                  <c:v>137.37771696201642</c:v>
                </c:pt>
                <c:pt idx="336">
                  <c:v>135.2101640681463</c:v>
                </c:pt>
                <c:pt idx="337">
                  <c:v>133.03148566445225</c:v>
                </c:pt>
                <c:pt idx="338">
                  <c:v>130.84333315573434</c:v>
                </c:pt>
                <c:pt idx="339">
                  <c:v>128.64734066401266</c:v>
                </c:pt>
                <c:pt idx="340">
                  <c:v>126.44512310502107</c:v>
                </c:pt>
                <c:pt idx="341">
                  <c:v>124.23827432908779</c:v>
                </c:pt>
                <c:pt idx="342">
                  <c:v>122.02836532908935</c:v>
                </c:pt>
                <c:pt idx="343">
                  <c:v>119.81694251795935</c:v>
                </c:pt>
                <c:pt idx="344">
                  <c:v>117.60552607802741</c:v>
                </c:pt>
                <c:pt idx="345">
                  <c:v>115.39560838425297</c:v>
                </c:pt>
                <c:pt idx="346">
                  <c:v>113.18865250320748</c:v>
                </c:pt>
                <c:pt idx="347">
                  <c:v>110.98609076944545</c:v>
                </c:pt>
                <c:pt idx="348">
                  <c:v>108.78932344069197</c:v>
                </c:pt>
                <c:pt idx="349">
                  <c:v>106.5997174330605</c:v>
                </c:pt>
                <c:pt idx="350">
                  <c:v>104.41860513730335</c:v>
                </c:pt>
                <c:pt idx="351">
                  <c:v>102.24728331688509</c:v>
                </c:pt>
                <c:pt idx="352">
                  <c:v>100.08701208846172</c:v>
                </c:pt>
                <c:pt idx="353">
                  <c:v>97.939013985140988</c:v>
                </c:pt>
                <c:pt idx="354">
                  <c:v>95.804473102696804</c:v>
                </c:pt>
                <c:pt idx="355">
                  <c:v>93.684534328711649</c:v>
                </c:pt>
                <c:pt idx="356">
                  <c:v>91.580302654424926</c:v>
                </c:pt>
                <c:pt idx="357">
                  <c:v>89.492842568876412</c:v>
                </c:pt>
                <c:pt idx="358">
                  <c:v>87.423177534747467</c:v>
                </c:pt>
                <c:pt idx="359">
                  <c:v>85.372289545124886</c:v>
                </c:pt>
                <c:pt idx="360">
                  <c:v>83.341118760237876</c:v>
                </c:pt>
                <c:pt idx="361">
                  <c:v>81.330563223052863</c:v>
                </c:pt>
                <c:pt idx="362">
                  <c:v>79.341478652450562</c:v>
                </c:pt>
                <c:pt idx="363">
                  <c:v>77.374678312557464</c:v>
                </c:pt>
                <c:pt idx="364">
                  <c:v>75.430932956658495</c:v>
                </c:pt>
                <c:pt idx="365">
                  <c:v>73.510970843980445</c:v>
                </c:pt>
                <c:pt idx="366">
                  <c:v>71.615477827505956</c:v>
                </c:pt>
                <c:pt idx="367">
                  <c:v>69.745097510857249</c:v>
                </c:pt>
                <c:pt idx="368">
                  <c:v>67.900431472174958</c:v>
                </c:pt>
                <c:pt idx="369">
                  <c:v>66.082039552813768</c:v>
                </c:pt>
                <c:pt idx="370">
                  <c:v>64.290440208579824</c:v>
                </c:pt>
                <c:pt idx="371">
                  <c:v>62.526110921148415</c:v>
                </c:pt>
                <c:pt idx="372">
                  <c:v>60.789488667220645</c:v>
                </c:pt>
                <c:pt idx="373">
                  <c:v>59.080970442909106</c:v>
                </c:pt>
                <c:pt idx="374">
                  <c:v>57.400913840779928</c:v>
                </c:pt>
                <c:pt idx="375">
                  <c:v>55.749637676926952</c:v>
                </c:pt>
                <c:pt idx="376">
                  <c:v>54.127422665408425</c:v>
                </c:pt>
                <c:pt idx="377">
                  <c:v>52.534512137341729</c:v>
                </c:pt>
                <c:pt idx="378">
                  <c:v>50.97111280192339</c:v>
                </c:pt>
                <c:pt idx="379">
                  <c:v>49.437395546622817</c:v>
                </c:pt>
                <c:pt idx="380">
                  <c:v>47.933496273785842</c:v>
                </c:pt>
                <c:pt idx="381">
                  <c:v>46.459516770881443</c:v>
                </c:pt>
                <c:pt idx="382">
                  <c:v>45.015525611628014</c:v>
                </c:pt>
                <c:pt idx="383">
                  <c:v>43.601559085247274</c:v>
                </c:pt>
                <c:pt idx="384">
                  <c:v>42.217622151111264</c:v>
                </c:pt>
                <c:pt idx="385">
                  <c:v>40.863689416073825</c:v>
                </c:pt>
                <c:pt idx="386">
                  <c:v>39.539706131808465</c:v>
                </c:pt>
                <c:pt idx="387">
                  <c:v>38.245589209512644</c:v>
                </c:pt>
                <c:pt idx="388">
                  <c:v>36.981228249381729</c:v>
                </c:pt>
                <c:pt idx="389">
                  <c:v>35.746486582305259</c:v>
                </c:pt>
                <c:pt idx="390">
                  <c:v>34.541202321291834</c:v>
                </c:pt>
                <c:pt idx="391">
                  <c:v>33.365189420188997</c:v>
                </c:pt>
                <c:pt idx="392">
                  <c:v>32.218238737327347</c:v>
                </c:pt>
                <c:pt idx="393">
                  <c:v>31.100119101786714</c:v>
                </c:pt>
                <c:pt idx="394">
                  <c:v>30.010578380054017</c:v>
                </c:pt>
                <c:pt idx="395">
                  <c:v>28.949344540917231</c:v>
                </c:pt>
                <c:pt idx="396">
                  <c:v>27.916126716519372</c:v>
                </c:pt>
                <c:pt idx="397">
                  <c:v>26.910616257576972</c:v>
                </c:pt>
                <c:pt idx="398">
                  <c:v>25.932487780851826</c:v>
                </c:pt>
                <c:pt idx="399">
                  <c:v>24.981400207050729</c:v>
                </c:pt>
                <c:pt idx="400">
                  <c:v>24.056997787415707</c:v>
                </c:pt>
                <c:pt idx="401">
                  <c:v>23.15891111735657</c:v>
                </c:pt>
                <c:pt idx="402">
                  <c:v>22.286758135568295</c:v>
                </c:pt>
                <c:pt idx="403">
                  <c:v>21.440145107166583</c:v>
                </c:pt>
                <c:pt idx="404">
                  <c:v>20.618667589467499</c:v>
                </c:pt>
                <c:pt idx="405">
                  <c:v>19.821911379128604</c:v>
                </c:pt>
                <c:pt idx="406">
                  <c:v>19.049453439461377</c:v>
                </c:pt>
                <c:pt idx="407">
                  <c:v>18.300862806816433</c:v>
                </c:pt>
                <c:pt idx="408">
                  <c:v>17.575701475034144</c:v>
                </c:pt>
                <c:pt idx="409">
                  <c:v>16.873525257043767</c:v>
                </c:pt>
                <c:pt idx="410">
                  <c:v>16.193884622783255</c:v>
                </c:pt>
                <c:pt idx="411">
                  <c:v>15.536325512700055</c:v>
                </c:pt>
                <c:pt idx="412">
                  <c:v>14.900390126179598</c:v>
                </c:pt>
                <c:pt idx="413">
                  <c:v>14.285617684333017</c:v>
                </c:pt>
                <c:pt idx="414">
                  <c:v>13.691545166658297</c:v>
                </c:pt>
                <c:pt idx="415">
                  <c:v>13.117708021170181</c:v>
                </c:pt>
                <c:pt idx="416">
                  <c:v>12.563640847672323</c:v>
                </c:pt>
                <c:pt idx="417">
                  <c:v>12.028878053921709</c:v>
                </c:pt>
                <c:pt idx="418">
                  <c:v>11.512954484508937</c:v>
                </c:pt>
                <c:pt idx="419">
                  <c:v>11.015406022348897</c:v>
                </c:pt>
                <c:pt idx="420">
                  <c:v>10.535770162744997</c:v>
                </c:pt>
                <c:pt idx="421">
                  <c:v>10.073586560055467</c:v>
                </c:pt>
                <c:pt idx="422">
                  <c:v>9.6283975470529075</c:v>
                </c:pt>
                <c:pt idx="423">
                  <c:v>9.1997486271280504</c:v>
                </c:pt>
                <c:pt idx="424">
                  <c:v>8.7871889395454463</c:v>
                </c:pt>
                <c:pt idx="425">
                  <c:v>8.3902716980122243</c:v>
                </c:pt>
                <c:pt idx="426">
                  <c:v>8.0085546028719659</c:v>
                </c:pt>
                <c:pt idx="427">
                  <c:v>7.6416002272830985</c:v>
                </c:pt>
                <c:pt idx="428">
                  <c:v>7.2889763777855716</c:v>
                </c:pt>
                <c:pt idx="429">
                  <c:v>6.9502564297011107</c:v>
                </c:pt>
                <c:pt idx="430">
                  <c:v>6.6250196378505466</c:v>
                </c:pt>
                <c:pt idx="431">
                  <c:v>6.312851423106836</c:v>
                </c:pt>
                <c:pt idx="432">
                  <c:v>6.0133436353348335</c:v>
                </c:pt>
                <c:pt idx="433">
                  <c:v>5.7260947932980635</c:v>
                </c:pt>
                <c:pt idx="434">
                  <c:v>5.4507103021389902</c:v>
                </c:pt>
                <c:pt idx="435">
                  <c:v>5.1868026490629973</c:v>
                </c:pt>
                <c:pt idx="436">
                  <c:v>4.9339915778768209</c:v>
                </c:pt>
                <c:pt idx="437">
                  <c:v>4.6919042430502946</c:v>
                </c:pt>
                <c:pt idx="438">
                  <c:v>4.4601753439855552</c:v>
                </c:pt>
                <c:pt idx="439">
                  <c:v>4.2384472401906468</c:v>
                </c:pt>
                <c:pt idx="440">
                  <c:v>4.0263700480648597</c:v>
                </c:pt>
                <c:pt idx="441">
                  <c:v>3.8236017200109327</c:v>
                </c:pt>
                <c:pt idx="442">
                  <c:v>3.6298081065950254</c:v>
                </c:pt>
                <c:pt idx="443">
                  <c:v>3.4446630024787339</c:v>
                </c:pt>
                <c:pt idx="444">
                  <c:v>3.2678481768487715</c:v>
                </c:pt>
                <c:pt idx="445">
                  <c:v>3.099053389069343</c:v>
                </c:pt>
                <c:pt idx="446">
                  <c:v>2.9379763902796605</c:v>
                </c:pt>
                <c:pt idx="447">
                  <c:v>2.784322911654741</c:v>
                </c:pt>
                <c:pt idx="448">
                  <c:v>2.6378066400416067</c:v>
                </c:pt>
                <c:pt idx="449">
                  <c:v>2.4981491816754424</c:v>
                </c:pt>
                <c:pt idx="450">
                  <c:v>2.365080014671201</c:v>
                </c:pt>
                <c:pt idx="451">
                  <c:v>2.2383364309756768</c:v>
                </c:pt>
                <c:pt idx="452">
                  <c:v>2.1176634684534275</c:v>
                </c:pt>
                <c:pt idx="453">
                  <c:v>2.0028138337670254</c:v>
                </c:pt>
                <c:pt idx="454">
                  <c:v>1.8935478166981672</c:v>
                </c:pt>
                <c:pt idx="455">
                  <c:v>1.7896331965413426</c:v>
                </c:pt>
                <c:pt idx="456">
                  <c:v>1.6908451411859053</c:v>
                </c:pt>
                <c:pt idx="457">
                  <c:v>1.5969660994859205</c:v>
                </c:pt>
                <c:pt idx="458">
                  <c:v>1.5077856874998787</c:v>
                </c:pt>
                <c:pt idx="459">
                  <c:v>1.4231005691645728</c:v>
                </c:pt>
                <c:pt idx="460">
                  <c:v>1.3427143319490784</c:v>
                </c:pt>
                <c:pt idx="461">
                  <c:v>1.2664373580160262</c:v>
                </c:pt>
                <c:pt idx="462">
                  <c:v>1.1940866913982231</c:v>
                </c:pt>
                <c:pt idx="463">
                  <c:v>1.1254859016793157</c:v>
                </c:pt>
                <c:pt idx="464">
                  <c:v>1.0604649446475969</c:v>
                </c:pt>
                <c:pt idx="465">
                  <c:v>0.99886002037234145</c:v>
                </c:pt>
                <c:pt idx="466">
                  <c:v>0.94051342913229263</c:v>
                </c:pt>
                <c:pt idx="467">
                  <c:v>0.88527342560612354</c:v>
                </c:pt>
                <c:pt idx="468">
                  <c:v>0.83299407171502038</c:v>
                </c:pt>
                <c:pt idx="469">
                  <c:v>0.78353508848789022</c:v>
                </c:pt>
                <c:pt idx="470">
                  <c:v>0.7367617073002819</c:v>
                </c:pt>
                <c:pt idx="471">
                  <c:v>0.69254452081887108</c:v>
                </c:pt>
                <c:pt idx="472">
                  <c:v>0.65075933396441776</c:v>
                </c:pt>
                <c:pt idx="473">
                  <c:v>0.61128701518739725</c:v>
                </c:pt>
                <c:pt idx="474">
                  <c:v>0.57401334833222806</c:v>
                </c:pt>
                <c:pt idx="475">
                  <c:v>0.53882888534799511</c:v>
                </c:pt>
                <c:pt idx="476">
                  <c:v>0.5056288000860828</c:v>
                </c:pt>
                <c:pt idx="477">
                  <c:v>0.47431274340794771</c:v>
                </c:pt>
                <c:pt idx="478">
                  <c:v>0.44478469980961016</c:v>
                </c:pt>
                <c:pt idx="479">
                  <c:v>0.41695284575325631</c:v>
                </c:pt>
                <c:pt idx="480">
                  <c:v>0.39072940988062926</c:v>
                </c:pt>
                <c:pt idx="481">
                  <c:v>0.36603053526769502</c:v>
                </c:pt>
                <c:pt idx="482">
                  <c:v>0.34277614386542254</c:v>
                </c:pt>
                <c:pt idx="483">
                  <c:v>0.32088980325737099</c:v>
                </c:pt>
                <c:pt idx="484">
                  <c:v>0.30029859585119367</c:v>
                </c:pt>
                <c:pt idx="485">
                  <c:v>0.2809329906081417</c:v>
                </c:pt>
                <c:pt idx="486">
                  <c:v>0.26272671740216408</c:v>
                </c:pt>
                <c:pt idx="487">
                  <c:v>0.24561664408826192</c:v>
                </c:pt>
                <c:pt idx="488">
                  <c:v>0.22954265634840379</c:v>
                </c:pt>
                <c:pt idx="489">
                  <c:v>0.21444754037247885</c:v>
                </c:pt>
                <c:pt idx="490">
                  <c:v>0.2002768684214882</c:v>
                </c:pt>
                <c:pt idx="491">
                  <c:v>0.1869788873104721</c:v>
                </c:pt>
                <c:pt idx="492">
                  <c:v>0.17450440983945861</c:v>
                </c:pt>
                <c:pt idx="493">
                  <c:v>0.16280670919208051</c:v>
                </c:pt>
                <c:pt idx="494">
                  <c:v>0.15184141631336129</c:v>
                </c:pt>
                <c:pt idx="495">
                  <c:v>0.14156642027054223</c:v>
                </c:pt>
                <c:pt idx="496">
                  <c:v>0.13194177159370071</c:v>
                </c:pt>
                <c:pt idx="497">
                  <c:v>0.12292958858626096</c:v>
                </c:pt>
                <c:pt idx="498">
                  <c:v>0.11449396658933135</c:v>
                </c:pt>
                <c:pt idx="499">
                  <c:v>0.10660089017809371</c:v>
                </c:pt>
                <c:pt idx="500">
                  <c:v>9.92181482632052E-2</c:v>
                </c:pt>
                <c:pt idx="501">
                  <c:v>9.2315252065338402E-2</c:v>
                </c:pt>
                <c:pt idx="502">
                  <c:v>8.5863355926569157E-2</c:v>
                </c:pt>
                <c:pt idx="503">
                  <c:v>7.983518091830355E-2</c:v>
                </c:pt>
                <c:pt idx="504">
                  <c:v>7.4204941201796701E-2</c:v>
                </c:pt>
                <c:pt idx="505">
                  <c:v>6.8948273094058446E-2</c:v>
                </c:pt>
                <c:pt idx="506">
                  <c:v>6.4042166789019472E-2</c:v>
                </c:pt>
                <c:pt idx="507">
                  <c:v>5.9464900681257822E-2</c:v>
                </c:pt>
                <c:pt idx="508">
                  <c:v>5.5195978237329968E-2</c:v>
                </c:pt>
                <c:pt idx="509">
                  <c:v>5.1216067357793112E-2</c:v>
                </c:pt>
                <c:pt idx="510">
                  <c:v>4.7506942171344393E-2</c:v>
                </c:pt>
                <c:pt idx="511">
                  <c:v>4.4051427201110174E-2</c:v>
                </c:pt>
                <c:pt idx="512">
                  <c:v>4.0833343841982388E-2</c:v>
                </c:pt>
                <c:pt idx="513">
                  <c:v>3.7837459087007815E-2</c:v>
                </c:pt>
                <c:pt idx="514">
                  <c:v>3.5049436440170903E-2</c:v>
                </c:pt>
                <c:pt idx="515">
                  <c:v>3.2455788952458382E-2</c:v>
                </c:pt>
                <c:pt idx="516">
                  <c:v>3.0043834317838761E-2</c:v>
                </c:pt>
                <c:pt idx="517">
                  <c:v>2.7801651965723057E-2</c:v>
                </c:pt>
                <c:pt idx="518">
                  <c:v>2.5718042086574324E-2</c:v>
                </c:pt>
                <c:pt idx="519">
                  <c:v>2.3782486527593575E-2</c:v>
                </c:pt>
                <c:pt idx="520">
                  <c:v>2.1985111495818586E-2</c:v>
                </c:pt>
                <c:pt idx="521">
                  <c:v>2.0316652006511518E-2</c:v>
                </c:pt>
                <c:pt idx="522">
                  <c:v>1.8768418015373888E-2</c:v>
                </c:pt>
                <c:pt idx="523">
                  <c:v>1.7332262173903226E-2</c:v>
                </c:pt>
                <c:pt idx="524">
                  <c:v>1.6000549148078663E-2</c:v>
                </c:pt>
                <c:pt idx="525">
                  <c:v>1.4766126441528804E-2</c:v>
                </c:pt>
                <c:pt idx="526">
                  <c:v>1.3622296665380482E-2</c:v>
                </c:pt>
                <c:pt idx="527">
                  <c:v>1.256279119810327E-2</c:v>
                </c:pt>
                <c:pt idx="528">
                  <c:v>1.158174517984514E-2</c:v>
                </c:pt>
                <c:pt idx="529">
                  <c:v>1.0673673786987947E-2</c:v>
                </c:pt>
                <c:pt idx="530">
                  <c:v>9.8334497339312172E-3</c:v>
                </c:pt>
                <c:pt idx="531">
                  <c:v>9.0562819504330701E-3</c:v>
                </c:pt>
                <c:pt idx="532">
                  <c:v>8.3376953841880468E-3</c:v>
                </c:pt>
                <c:pt idx="533">
                  <c:v>7.6735118796986438E-3</c:v>
                </c:pt>
                <c:pt idx="534">
                  <c:v>7.059832085894828E-3</c:v>
                </c:pt>
                <c:pt idx="535">
                  <c:v>6.493018346366149E-3</c:v>
                </c:pt>
                <c:pt idx="536">
                  <c:v>5.9696785274904402E-3</c:v>
                </c:pt>
                <c:pt idx="537">
                  <c:v>5.4866507411668519E-3</c:v>
                </c:pt>
                <c:pt idx="538">
                  <c:v>5.040988920283272E-3</c:v>
                </c:pt>
                <c:pt idx="539">
                  <c:v>4.6299492064661267E-3</c:v>
                </c:pt>
                <c:pt idx="540">
                  <c:v>4.2509771110698742E-3</c:v>
                </c:pt>
                <c:pt idx="541">
                  <c:v>3.9016954117609228E-3</c:v>
                </c:pt>
                <c:pt idx="542">
                  <c:v>3.5798927484324236E-3</c:v>
                </c:pt>
                <c:pt idx="543">
                  <c:v>3.2835128835511161E-3</c:v>
                </c:pt>
                <c:pt idx="544">
                  <c:v>3.0106445933805212E-3</c:v>
                </c:pt>
                <c:pt idx="545">
                  <c:v>2.7595121578458262E-3</c:v>
                </c:pt>
                <c:pt idx="546">
                  <c:v>2.5284664181020214E-3</c:v>
                </c:pt>
                <c:pt idx="547">
                  <c:v>2.3159763721360646E-3</c:v>
                </c:pt>
                <c:pt idx="548">
                  <c:v>2.1206212799755489E-3</c:v>
                </c:pt>
                <c:pt idx="549">
                  <c:v>1.9410832512882913E-3</c:v>
                </c:pt>
                <c:pt idx="550">
                  <c:v>1.77614028933896E-3</c:v>
                </c:pt>
                <c:pt idx="551">
                  <c:v>1.6246597664189733E-3</c:v>
                </c:pt>
                <c:pt idx="552">
                  <c:v>1.4855923069840916E-3</c:v>
                </c:pt>
                <c:pt idx="553">
                  <c:v>1.3579660558194616E-3</c:v>
                </c:pt>
                <c:pt idx="554">
                  <c:v>1.240881309604228E-3</c:v>
                </c:pt>
                <c:pt idx="555">
                  <c:v>1.1335054912667483E-3</c:v>
                </c:pt>
                <c:pt idx="556">
                  <c:v>1.035068447506924E-3</c:v>
                </c:pt>
                <c:pt idx="557">
                  <c:v>9.448580508140611E-4</c:v>
                </c:pt>
                <c:pt idx="558">
                  <c:v>8.6221608822718257E-4</c:v>
                </c:pt>
                <c:pt idx="559">
                  <c:v>7.8653441996999745E-4</c:v>
                </c:pt>
                <c:pt idx="560">
                  <c:v>7.1725139194508947E-4</c:v>
                </c:pt>
                <c:pt idx="561">
                  <c:v>6.5384848689157226E-4</c:v>
                </c:pt>
                <c:pt idx="562">
                  <c:v>5.9584719979819886E-4</c:v>
                </c:pt>
                <c:pt idx="563">
                  <c:v>5.4280612391983268E-4</c:v>
                </c:pt>
                <c:pt idx="564">
                  <c:v>4.9431823447017374E-4</c:v>
                </c:pt>
                <c:pt idx="565">
                  <c:v>4.5000835775816007E-4</c:v>
                </c:pt>
                <c:pt idx="566">
                  <c:v>4.0953081420019128E-4</c:v>
                </c:pt>
                <c:pt idx="567">
                  <c:v>3.7256722427596593E-4</c:v>
                </c:pt>
                <c:pt idx="568">
                  <c:v>3.3882446710310939E-4</c:v>
                </c:pt>
                <c:pt idx="569">
                  <c:v>3.0803278188543413E-4</c:v>
                </c:pt>
                <c:pt idx="570">
                  <c:v>2.7994400304265506E-4</c:v>
                </c:pt>
                <c:pt idx="571">
                  <c:v>2.5432992035631267E-4</c:v>
                </c:pt>
                <c:pt idx="572">
                  <c:v>2.3098075596835957E-4</c:v>
                </c:pt>
                <c:pt idx="573">
                  <c:v>2.0970375054627261E-4</c:v>
                </c:pt>
                <c:pt idx="574">
                  <c:v>1.9032185138232155E-4</c:v>
                </c:pt>
                <c:pt idx="575">
                  <c:v>1.7267249562571759E-4</c:v>
                </c:pt>
              </c:numCache>
            </c:numRef>
          </c:yVal>
          <c:smooth val="0"/>
        </c:ser>
        <c:ser>
          <c:idx val="7"/>
          <c:order val="7"/>
          <c:tx>
            <c:strRef>
              <c:f>'analysis repeat'!$I$15</c:f>
              <c:strCache>
                <c:ptCount val="1"/>
                <c:pt idx="0">
                  <c:v>thermal y fit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'analysis repeat'!$A$16:$A$17002</c:f>
              <c:numCache>
                <c:formatCode>General</c:formatCode>
                <c:ptCount val="16987"/>
                <c:pt idx="0">
                  <c:v>-287</c:v>
                </c:pt>
                <c:pt idx="1">
                  <c:v>-286</c:v>
                </c:pt>
                <c:pt idx="2">
                  <c:v>-285</c:v>
                </c:pt>
                <c:pt idx="3">
                  <c:v>-284</c:v>
                </c:pt>
                <c:pt idx="4">
                  <c:v>-283</c:v>
                </c:pt>
                <c:pt idx="5">
                  <c:v>-282</c:v>
                </c:pt>
                <c:pt idx="6">
                  <c:v>-281</c:v>
                </c:pt>
                <c:pt idx="7">
                  <c:v>-280</c:v>
                </c:pt>
                <c:pt idx="8">
                  <c:v>-279</c:v>
                </c:pt>
                <c:pt idx="9">
                  <c:v>-278</c:v>
                </c:pt>
                <c:pt idx="10">
                  <c:v>-277</c:v>
                </c:pt>
                <c:pt idx="11">
                  <c:v>-276</c:v>
                </c:pt>
                <c:pt idx="12">
                  <c:v>-275</c:v>
                </c:pt>
                <c:pt idx="13">
                  <c:v>-274</c:v>
                </c:pt>
                <c:pt idx="14">
                  <c:v>-273</c:v>
                </c:pt>
                <c:pt idx="15">
                  <c:v>-272</c:v>
                </c:pt>
                <c:pt idx="16">
                  <c:v>-271</c:v>
                </c:pt>
                <c:pt idx="17">
                  <c:v>-270</c:v>
                </c:pt>
                <c:pt idx="18">
                  <c:v>-269</c:v>
                </c:pt>
                <c:pt idx="19">
                  <c:v>-268</c:v>
                </c:pt>
                <c:pt idx="20">
                  <c:v>-267</c:v>
                </c:pt>
                <c:pt idx="21">
                  <c:v>-266</c:v>
                </c:pt>
                <c:pt idx="22">
                  <c:v>-265</c:v>
                </c:pt>
                <c:pt idx="23">
                  <c:v>-264</c:v>
                </c:pt>
                <c:pt idx="24">
                  <c:v>-263</c:v>
                </c:pt>
                <c:pt idx="25">
                  <c:v>-262</c:v>
                </c:pt>
                <c:pt idx="26">
                  <c:v>-261</c:v>
                </c:pt>
                <c:pt idx="27">
                  <c:v>-260</c:v>
                </c:pt>
                <c:pt idx="28">
                  <c:v>-259</c:v>
                </c:pt>
                <c:pt idx="29">
                  <c:v>-258</c:v>
                </c:pt>
                <c:pt idx="30">
                  <c:v>-257</c:v>
                </c:pt>
                <c:pt idx="31">
                  <c:v>-256</c:v>
                </c:pt>
                <c:pt idx="32">
                  <c:v>-255</c:v>
                </c:pt>
                <c:pt idx="33">
                  <c:v>-254</c:v>
                </c:pt>
                <c:pt idx="34">
                  <c:v>-253</c:v>
                </c:pt>
                <c:pt idx="35">
                  <c:v>-252</c:v>
                </c:pt>
                <c:pt idx="36">
                  <c:v>-251</c:v>
                </c:pt>
                <c:pt idx="37">
                  <c:v>-250</c:v>
                </c:pt>
                <c:pt idx="38">
                  <c:v>-249</c:v>
                </c:pt>
                <c:pt idx="39">
                  <c:v>-248</c:v>
                </c:pt>
                <c:pt idx="40">
                  <c:v>-247</c:v>
                </c:pt>
                <c:pt idx="41">
                  <c:v>-246</c:v>
                </c:pt>
                <c:pt idx="42">
                  <c:v>-245</c:v>
                </c:pt>
                <c:pt idx="43">
                  <c:v>-244</c:v>
                </c:pt>
                <c:pt idx="44">
                  <c:v>-243</c:v>
                </c:pt>
                <c:pt idx="45">
                  <c:v>-242</c:v>
                </c:pt>
                <c:pt idx="46">
                  <c:v>-241</c:v>
                </c:pt>
                <c:pt idx="47">
                  <c:v>-240</c:v>
                </c:pt>
                <c:pt idx="48">
                  <c:v>-239</c:v>
                </c:pt>
                <c:pt idx="49">
                  <c:v>-238</c:v>
                </c:pt>
                <c:pt idx="50">
                  <c:v>-237</c:v>
                </c:pt>
                <c:pt idx="51">
                  <c:v>-236</c:v>
                </c:pt>
                <c:pt idx="52">
                  <c:v>-235</c:v>
                </c:pt>
                <c:pt idx="53">
                  <c:v>-234</c:v>
                </c:pt>
                <c:pt idx="54">
                  <c:v>-233</c:v>
                </c:pt>
                <c:pt idx="55">
                  <c:v>-232</c:v>
                </c:pt>
                <c:pt idx="56">
                  <c:v>-231</c:v>
                </c:pt>
                <c:pt idx="57">
                  <c:v>-230</c:v>
                </c:pt>
                <c:pt idx="58">
                  <c:v>-229</c:v>
                </c:pt>
                <c:pt idx="59">
                  <c:v>-228</c:v>
                </c:pt>
                <c:pt idx="60">
                  <c:v>-227</c:v>
                </c:pt>
                <c:pt idx="61">
                  <c:v>-226</c:v>
                </c:pt>
                <c:pt idx="62">
                  <c:v>-225</c:v>
                </c:pt>
                <c:pt idx="63">
                  <c:v>-224</c:v>
                </c:pt>
                <c:pt idx="64">
                  <c:v>-223</c:v>
                </c:pt>
                <c:pt idx="65">
                  <c:v>-222</c:v>
                </c:pt>
                <c:pt idx="66">
                  <c:v>-221</c:v>
                </c:pt>
                <c:pt idx="67">
                  <c:v>-220</c:v>
                </c:pt>
                <c:pt idx="68">
                  <c:v>-219</c:v>
                </c:pt>
                <c:pt idx="69">
                  <c:v>-218</c:v>
                </c:pt>
                <c:pt idx="70">
                  <c:v>-217</c:v>
                </c:pt>
                <c:pt idx="71">
                  <c:v>-216</c:v>
                </c:pt>
                <c:pt idx="72">
                  <c:v>-215</c:v>
                </c:pt>
                <c:pt idx="73">
                  <c:v>-214</c:v>
                </c:pt>
                <c:pt idx="74">
                  <c:v>-213</c:v>
                </c:pt>
                <c:pt idx="75">
                  <c:v>-212</c:v>
                </c:pt>
                <c:pt idx="76">
                  <c:v>-211</c:v>
                </c:pt>
                <c:pt idx="77">
                  <c:v>-210</c:v>
                </c:pt>
                <c:pt idx="78">
                  <c:v>-209</c:v>
                </c:pt>
                <c:pt idx="79">
                  <c:v>-208</c:v>
                </c:pt>
                <c:pt idx="80">
                  <c:v>-207</c:v>
                </c:pt>
                <c:pt idx="81">
                  <c:v>-206</c:v>
                </c:pt>
                <c:pt idx="82">
                  <c:v>-205</c:v>
                </c:pt>
                <c:pt idx="83">
                  <c:v>-204</c:v>
                </c:pt>
                <c:pt idx="84">
                  <c:v>-203</c:v>
                </c:pt>
                <c:pt idx="85">
                  <c:v>-202</c:v>
                </c:pt>
                <c:pt idx="86">
                  <c:v>-201</c:v>
                </c:pt>
                <c:pt idx="87">
                  <c:v>-200</c:v>
                </c:pt>
                <c:pt idx="88">
                  <c:v>-199</c:v>
                </c:pt>
                <c:pt idx="89">
                  <c:v>-198</c:v>
                </c:pt>
                <c:pt idx="90">
                  <c:v>-197</c:v>
                </c:pt>
                <c:pt idx="91">
                  <c:v>-196</c:v>
                </c:pt>
                <c:pt idx="92">
                  <c:v>-195</c:v>
                </c:pt>
                <c:pt idx="93">
                  <c:v>-194</c:v>
                </c:pt>
                <c:pt idx="94">
                  <c:v>-193</c:v>
                </c:pt>
                <c:pt idx="95">
                  <c:v>-192</c:v>
                </c:pt>
                <c:pt idx="96">
                  <c:v>-191</c:v>
                </c:pt>
                <c:pt idx="97">
                  <c:v>-190</c:v>
                </c:pt>
                <c:pt idx="98">
                  <c:v>-189</c:v>
                </c:pt>
                <c:pt idx="99">
                  <c:v>-188</c:v>
                </c:pt>
                <c:pt idx="100">
                  <c:v>-187</c:v>
                </c:pt>
                <c:pt idx="101">
                  <c:v>-186</c:v>
                </c:pt>
                <c:pt idx="102">
                  <c:v>-185</c:v>
                </c:pt>
                <c:pt idx="103">
                  <c:v>-184</c:v>
                </c:pt>
                <c:pt idx="104">
                  <c:v>-183</c:v>
                </c:pt>
                <c:pt idx="105">
                  <c:v>-182</c:v>
                </c:pt>
                <c:pt idx="106">
                  <c:v>-181</c:v>
                </c:pt>
                <c:pt idx="107">
                  <c:v>-180</c:v>
                </c:pt>
                <c:pt idx="108">
                  <c:v>-179</c:v>
                </c:pt>
                <c:pt idx="109">
                  <c:v>-178</c:v>
                </c:pt>
                <c:pt idx="110">
                  <c:v>-177</c:v>
                </c:pt>
                <c:pt idx="111">
                  <c:v>-176</c:v>
                </c:pt>
                <c:pt idx="112">
                  <c:v>-175</c:v>
                </c:pt>
                <c:pt idx="113">
                  <c:v>-174</c:v>
                </c:pt>
                <c:pt idx="114">
                  <c:v>-173</c:v>
                </c:pt>
                <c:pt idx="115">
                  <c:v>-172</c:v>
                </c:pt>
                <c:pt idx="116">
                  <c:v>-171</c:v>
                </c:pt>
                <c:pt idx="117">
                  <c:v>-170</c:v>
                </c:pt>
                <c:pt idx="118">
                  <c:v>-169</c:v>
                </c:pt>
                <c:pt idx="119">
                  <c:v>-168</c:v>
                </c:pt>
                <c:pt idx="120">
                  <c:v>-167</c:v>
                </c:pt>
                <c:pt idx="121">
                  <c:v>-166</c:v>
                </c:pt>
                <c:pt idx="122">
                  <c:v>-165</c:v>
                </c:pt>
                <c:pt idx="123">
                  <c:v>-164</c:v>
                </c:pt>
                <c:pt idx="124">
                  <c:v>-163</c:v>
                </c:pt>
                <c:pt idx="125">
                  <c:v>-162</c:v>
                </c:pt>
                <c:pt idx="126">
                  <c:v>-161</c:v>
                </c:pt>
                <c:pt idx="127">
                  <c:v>-160</c:v>
                </c:pt>
                <c:pt idx="128">
                  <c:v>-159</c:v>
                </c:pt>
                <c:pt idx="129">
                  <c:v>-158</c:v>
                </c:pt>
                <c:pt idx="130">
                  <c:v>-157</c:v>
                </c:pt>
                <c:pt idx="131">
                  <c:v>-156</c:v>
                </c:pt>
                <c:pt idx="132">
                  <c:v>-155</c:v>
                </c:pt>
                <c:pt idx="133">
                  <c:v>-154</c:v>
                </c:pt>
                <c:pt idx="134">
                  <c:v>-153</c:v>
                </c:pt>
                <c:pt idx="135">
                  <c:v>-152</c:v>
                </c:pt>
                <c:pt idx="136">
                  <c:v>-151</c:v>
                </c:pt>
                <c:pt idx="137">
                  <c:v>-150</c:v>
                </c:pt>
                <c:pt idx="138">
                  <c:v>-149</c:v>
                </c:pt>
                <c:pt idx="139">
                  <c:v>-148</c:v>
                </c:pt>
                <c:pt idx="140">
                  <c:v>-147</c:v>
                </c:pt>
                <c:pt idx="141">
                  <c:v>-146</c:v>
                </c:pt>
                <c:pt idx="142">
                  <c:v>-145</c:v>
                </c:pt>
                <c:pt idx="143">
                  <c:v>-144</c:v>
                </c:pt>
                <c:pt idx="144">
                  <c:v>-143</c:v>
                </c:pt>
                <c:pt idx="145">
                  <c:v>-142</c:v>
                </c:pt>
                <c:pt idx="146">
                  <c:v>-141</c:v>
                </c:pt>
                <c:pt idx="147">
                  <c:v>-140</c:v>
                </c:pt>
                <c:pt idx="148">
                  <c:v>-139</c:v>
                </c:pt>
                <c:pt idx="149">
                  <c:v>-138</c:v>
                </c:pt>
                <c:pt idx="150">
                  <c:v>-137</c:v>
                </c:pt>
                <c:pt idx="151">
                  <c:v>-136</c:v>
                </c:pt>
                <c:pt idx="152">
                  <c:v>-135</c:v>
                </c:pt>
                <c:pt idx="153">
                  <c:v>-134</c:v>
                </c:pt>
                <c:pt idx="154">
                  <c:v>-133</c:v>
                </c:pt>
                <c:pt idx="155">
                  <c:v>-132</c:v>
                </c:pt>
                <c:pt idx="156">
                  <c:v>-131</c:v>
                </c:pt>
                <c:pt idx="157">
                  <c:v>-130</c:v>
                </c:pt>
                <c:pt idx="158">
                  <c:v>-129</c:v>
                </c:pt>
                <c:pt idx="159">
                  <c:v>-128</c:v>
                </c:pt>
                <c:pt idx="160">
                  <c:v>-127</c:v>
                </c:pt>
                <c:pt idx="161">
                  <c:v>-126</c:v>
                </c:pt>
                <c:pt idx="162">
                  <c:v>-125</c:v>
                </c:pt>
                <c:pt idx="163">
                  <c:v>-124</c:v>
                </c:pt>
                <c:pt idx="164">
                  <c:v>-123</c:v>
                </c:pt>
                <c:pt idx="165">
                  <c:v>-122</c:v>
                </c:pt>
                <c:pt idx="166">
                  <c:v>-121</c:v>
                </c:pt>
                <c:pt idx="167">
                  <c:v>-120</c:v>
                </c:pt>
                <c:pt idx="168">
                  <c:v>-119</c:v>
                </c:pt>
                <c:pt idx="169">
                  <c:v>-118</c:v>
                </c:pt>
                <c:pt idx="170">
                  <c:v>-117</c:v>
                </c:pt>
                <c:pt idx="171">
                  <c:v>-116</c:v>
                </c:pt>
                <c:pt idx="172">
                  <c:v>-115</c:v>
                </c:pt>
                <c:pt idx="173">
                  <c:v>-114</c:v>
                </c:pt>
                <c:pt idx="174">
                  <c:v>-113</c:v>
                </c:pt>
                <c:pt idx="175">
                  <c:v>-112</c:v>
                </c:pt>
                <c:pt idx="176">
                  <c:v>-111</c:v>
                </c:pt>
                <c:pt idx="177">
                  <c:v>-110</c:v>
                </c:pt>
                <c:pt idx="178">
                  <c:v>-109</c:v>
                </c:pt>
                <c:pt idx="179">
                  <c:v>-108</c:v>
                </c:pt>
                <c:pt idx="180">
                  <c:v>-107</c:v>
                </c:pt>
                <c:pt idx="181">
                  <c:v>-106</c:v>
                </c:pt>
                <c:pt idx="182">
                  <c:v>-105</c:v>
                </c:pt>
                <c:pt idx="183">
                  <c:v>-104</c:v>
                </c:pt>
                <c:pt idx="184">
                  <c:v>-103</c:v>
                </c:pt>
                <c:pt idx="185">
                  <c:v>-102</c:v>
                </c:pt>
                <c:pt idx="186">
                  <c:v>-101</c:v>
                </c:pt>
                <c:pt idx="187">
                  <c:v>-100</c:v>
                </c:pt>
                <c:pt idx="188">
                  <c:v>-99</c:v>
                </c:pt>
                <c:pt idx="189">
                  <c:v>-98</c:v>
                </c:pt>
                <c:pt idx="190">
                  <c:v>-97</c:v>
                </c:pt>
                <c:pt idx="191">
                  <c:v>-96</c:v>
                </c:pt>
                <c:pt idx="192">
                  <c:v>-95</c:v>
                </c:pt>
                <c:pt idx="193">
                  <c:v>-94</c:v>
                </c:pt>
                <c:pt idx="194">
                  <c:v>-93</c:v>
                </c:pt>
                <c:pt idx="195">
                  <c:v>-92</c:v>
                </c:pt>
                <c:pt idx="196">
                  <c:v>-91</c:v>
                </c:pt>
                <c:pt idx="197">
                  <c:v>-90</c:v>
                </c:pt>
                <c:pt idx="198">
                  <c:v>-89</c:v>
                </c:pt>
                <c:pt idx="199">
                  <c:v>-88</c:v>
                </c:pt>
                <c:pt idx="200">
                  <c:v>-87</c:v>
                </c:pt>
                <c:pt idx="201">
                  <c:v>-86</c:v>
                </c:pt>
                <c:pt idx="202">
                  <c:v>-85</c:v>
                </c:pt>
                <c:pt idx="203">
                  <c:v>-84</c:v>
                </c:pt>
                <c:pt idx="204">
                  <c:v>-83</c:v>
                </c:pt>
                <c:pt idx="205">
                  <c:v>-82</c:v>
                </c:pt>
                <c:pt idx="206">
                  <c:v>-81</c:v>
                </c:pt>
                <c:pt idx="207">
                  <c:v>-80</c:v>
                </c:pt>
                <c:pt idx="208">
                  <c:v>-79</c:v>
                </c:pt>
                <c:pt idx="209">
                  <c:v>-78</c:v>
                </c:pt>
                <c:pt idx="210">
                  <c:v>-77</c:v>
                </c:pt>
                <c:pt idx="211">
                  <c:v>-76</c:v>
                </c:pt>
                <c:pt idx="212">
                  <c:v>-75</c:v>
                </c:pt>
                <c:pt idx="213">
                  <c:v>-74</c:v>
                </c:pt>
                <c:pt idx="214">
                  <c:v>-73</c:v>
                </c:pt>
                <c:pt idx="215">
                  <c:v>-72</c:v>
                </c:pt>
                <c:pt idx="216">
                  <c:v>-71</c:v>
                </c:pt>
                <c:pt idx="217">
                  <c:v>-70</c:v>
                </c:pt>
                <c:pt idx="218">
                  <c:v>-69</c:v>
                </c:pt>
                <c:pt idx="219">
                  <c:v>-68</c:v>
                </c:pt>
                <c:pt idx="220">
                  <c:v>-67</c:v>
                </c:pt>
                <c:pt idx="221">
                  <c:v>-66</c:v>
                </c:pt>
                <c:pt idx="222">
                  <c:v>-65</c:v>
                </c:pt>
                <c:pt idx="223">
                  <c:v>-64</c:v>
                </c:pt>
                <c:pt idx="224">
                  <c:v>-63</c:v>
                </c:pt>
                <c:pt idx="225">
                  <c:v>-62</c:v>
                </c:pt>
                <c:pt idx="226">
                  <c:v>-61</c:v>
                </c:pt>
                <c:pt idx="227">
                  <c:v>-60</c:v>
                </c:pt>
                <c:pt idx="228">
                  <c:v>-59</c:v>
                </c:pt>
                <c:pt idx="229">
                  <c:v>-58</c:v>
                </c:pt>
                <c:pt idx="230">
                  <c:v>-57</c:v>
                </c:pt>
                <c:pt idx="231">
                  <c:v>-56</c:v>
                </c:pt>
                <c:pt idx="232">
                  <c:v>-55</c:v>
                </c:pt>
                <c:pt idx="233">
                  <c:v>-54</c:v>
                </c:pt>
                <c:pt idx="234">
                  <c:v>-53</c:v>
                </c:pt>
                <c:pt idx="235">
                  <c:v>-52</c:v>
                </c:pt>
                <c:pt idx="236">
                  <c:v>-51</c:v>
                </c:pt>
                <c:pt idx="237">
                  <c:v>-50</c:v>
                </c:pt>
                <c:pt idx="238">
                  <c:v>-49</c:v>
                </c:pt>
                <c:pt idx="239">
                  <c:v>-48</c:v>
                </c:pt>
                <c:pt idx="240">
                  <c:v>-47</c:v>
                </c:pt>
                <c:pt idx="241">
                  <c:v>-46</c:v>
                </c:pt>
                <c:pt idx="242">
                  <c:v>-45</c:v>
                </c:pt>
                <c:pt idx="243">
                  <c:v>-44</c:v>
                </c:pt>
                <c:pt idx="244">
                  <c:v>-43</c:v>
                </c:pt>
                <c:pt idx="245">
                  <c:v>-42</c:v>
                </c:pt>
                <c:pt idx="246">
                  <c:v>-41</c:v>
                </c:pt>
                <c:pt idx="247">
                  <c:v>-40</c:v>
                </c:pt>
                <c:pt idx="248">
                  <c:v>-39</c:v>
                </c:pt>
                <c:pt idx="249">
                  <c:v>-38</c:v>
                </c:pt>
                <c:pt idx="250">
                  <c:v>-37</c:v>
                </c:pt>
                <c:pt idx="251">
                  <c:v>-36</c:v>
                </c:pt>
                <c:pt idx="252">
                  <c:v>-35</c:v>
                </c:pt>
                <c:pt idx="253">
                  <c:v>-34</c:v>
                </c:pt>
                <c:pt idx="254">
                  <c:v>-33</c:v>
                </c:pt>
                <c:pt idx="255">
                  <c:v>-32</c:v>
                </c:pt>
                <c:pt idx="256">
                  <c:v>-31</c:v>
                </c:pt>
                <c:pt idx="257">
                  <c:v>-30</c:v>
                </c:pt>
                <c:pt idx="258">
                  <c:v>-29</c:v>
                </c:pt>
                <c:pt idx="259">
                  <c:v>-28</c:v>
                </c:pt>
                <c:pt idx="260">
                  <c:v>-27</c:v>
                </c:pt>
                <c:pt idx="261">
                  <c:v>-26</c:v>
                </c:pt>
                <c:pt idx="262">
                  <c:v>-25</c:v>
                </c:pt>
                <c:pt idx="263">
                  <c:v>-24</c:v>
                </c:pt>
                <c:pt idx="264">
                  <c:v>-23</c:v>
                </c:pt>
                <c:pt idx="265">
                  <c:v>-22</c:v>
                </c:pt>
                <c:pt idx="266">
                  <c:v>-21</c:v>
                </c:pt>
                <c:pt idx="267">
                  <c:v>-20</c:v>
                </c:pt>
                <c:pt idx="268">
                  <c:v>-19</c:v>
                </c:pt>
                <c:pt idx="269">
                  <c:v>-18</c:v>
                </c:pt>
                <c:pt idx="270">
                  <c:v>-17</c:v>
                </c:pt>
                <c:pt idx="271">
                  <c:v>-16</c:v>
                </c:pt>
                <c:pt idx="272">
                  <c:v>-15</c:v>
                </c:pt>
                <c:pt idx="273">
                  <c:v>-14</c:v>
                </c:pt>
                <c:pt idx="274">
                  <c:v>-13</c:v>
                </c:pt>
                <c:pt idx="275">
                  <c:v>-12</c:v>
                </c:pt>
                <c:pt idx="276">
                  <c:v>-11</c:v>
                </c:pt>
                <c:pt idx="277">
                  <c:v>-10</c:v>
                </c:pt>
                <c:pt idx="278">
                  <c:v>-9</c:v>
                </c:pt>
                <c:pt idx="279">
                  <c:v>-8</c:v>
                </c:pt>
                <c:pt idx="280">
                  <c:v>-7</c:v>
                </c:pt>
                <c:pt idx="281">
                  <c:v>-6</c:v>
                </c:pt>
                <c:pt idx="282">
                  <c:v>-5</c:v>
                </c:pt>
                <c:pt idx="283">
                  <c:v>-4</c:v>
                </c:pt>
                <c:pt idx="284">
                  <c:v>-3</c:v>
                </c:pt>
                <c:pt idx="285">
                  <c:v>-2</c:v>
                </c:pt>
                <c:pt idx="286">
                  <c:v>-1</c:v>
                </c:pt>
                <c:pt idx="287">
                  <c:v>0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7</c:v>
                </c:pt>
                <c:pt idx="295">
                  <c:v>8</c:v>
                </c:pt>
                <c:pt idx="296">
                  <c:v>9</c:v>
                </c:pt>
                <c:pt idx="297">
                  <c:v>10</c:v>
                </c:pt>
                <c:pt idx="298">
                  <c:v>11</c:v>
                </c:pt>
                <c:pt idx="299">
                  <c:v>12</c:v>
                </c:pt>
                <c:pt idx="300">
                  <c:v>13</c:v>
                </c:pt>
                <c:pt idx="301">
                  <c:v>14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19</c:v>
                </c:pt>
                <c:pt idx="307">
                  <c:v>20</c:v>
                </c:pt>
                <c:pt idx="308">
                  <c:v>21</c:v>
                </c:pt>
                <c:pt idx="309">
                  <c:v>22</c:v>
                </c:pt>
                <c:pt idx="310">
                  <c:v>23</c:v>
                </c:pt>
                <c:pt idx="311">
                  <c:v>24</c:v>
                </c:pt>
                <c:pt idx="312">
                  <c:v>25</c:v>
                </c:pt>
                <c:pt idx="313">
                  <c:v>26</c:v>
                </c:pt>
                <c:pt idx="314">
                  <c:v>27</c:v>
                </c:pt>
                <c:pt idx="315">
                  <c:v>28</c:v>
                </c:pt>
                <c:pt idx="316">
                  <c:v>29</c:v>
                </c:pt>
                <c:pt idx="317">
                  <c:v>30</c:v>
                </c:pt>
                <c:pt idx="318">
                  <c:v>31</c:v>
                </c:pt>
                <c:pt idx="319">
                  <c:v>32</c:v>
                </c:pt>
                <c:pt idx="320">
                  <c:v>33</c:v>
                </c:pt>
                <c:pt idx="321">
                  <c:v>34</c:v>
                </c:pt>
                <c:pt idx="322">
                  <c:v>35</c:v>
                </c:pt>
                <c:pt idx="323">
                  <c:v>36</c:v>
                </c:pt>
                <c:pt idx="324">
                  <c:v>37</c:v>
                </c:pt>
                <c:pt idx="325">
                  <c:v>38</c:v>
                </c:pt>
                <c:pt idx="326">
                  <c:v>39</c:v>
                </c:pt>
                <c:pt idx="327">
                  <c:v>40</c:v>
                </c:pt>
                <c:pt idx="328">
                  <c:v>41</c:v>
                </c:pt>
                <c:pt idx="329">
                  <c:v>42</c:v>
                </c:pt>
                <c:pt idx="330">
                  <c:v>43</c:v>
                </c:pt>
                <c:pt idx="331">
                  <c:v>44</c:v>
                </c:pt>
                <c:pt idx="332">
                  <c:v>45</c:v>
                </c:pt>
                <c:pt idx="333">
                  <c:v>46</c:v>
                </c:pt>
                <c:pt idx="334">
                  <c:v>47</c:v>
                </c:pt>
                <c:pt idx="335">
                  <c:v>48</c:v>
                </c:pt>
                <c:pt idx="336">
                  <c:v>49</c:v>
                </c:pt>
                <c:pt idx="337">
                  <c:v>50</c:v>
                </c:pt>
                <c:pt idx="338">
                  <c:v>51</c:v>
                </c:pt>
                <c:pt idx="339">
                  <c:v>52</c:v>
                </c:pt>
                <c:pt idx="340">
                  <c:v>53</c:v>
                </c:pt>
                <c:pt idx="341">
                  <c:v>54</c:v>
                </c:pt>
                <c:pt idx="342">
                  <c:v>55</c:v>
                </c:pt>
                <c:pt idx="343">
                  <c:v>56</c:v>
                </c:pt>
                <c:pt idx="344">
                  <c:v>57</c:v>
                </c:pt>
                <c:pt idx="345">
                  <c:v>58</c:v>
                </c:pt>
                <c:pt idx="346">
                  <c:v>59</c:v>
                </c:pt>
                <c:pt idx="347">
                  <c:v>60</c:v>
                </c:pt>
                <c:pt idx="348">
                  <c:v>61</c:v>
                </c:pt>
                <c:pt idx="349">
                  <c:v>62</c:v>
                </c:pt>
                <c:pt idx="350">
                  <c:v>63</c:v>
                </c:pt>
                <c:pt idx="351">
                  <c:v>64</c:v>
                </c:pt>
                <c:pt idx="352">
                  <c:v>65</c:v>
                </c:pt>
                <c:pt idx="353">
                  <c:v>66</c:v>
                </c:pt>
                <c:pt idx="354">
                  <c:v>67</c:v>
                </c:pt>
                <c:pt idx="355">
                  <c:v>68</c:v>
                </c:pt>
                <c:pt idx="356">
                  <c:v>69</c:v>
                </c:pt>
                <c:pt idx="357">
                  <c:v>70</c:v>
                </c:pt>
                <c:pt idx="358">
                  <c:v>71</c:v>
                </c:pt>
                <c:pt idx="359">
                  <c:v>72</c:v>
                </c:pt>
                <c:pt idx="360">
                  <c:v>73</c:v>
                </c:pt>
                <c:pt idx="361">
                  <c:v>74</c:v>
                </c:pt>
                <c:pt idx="362">
                  <c:v>75</c:v>
                </c:pt>
                <c:pt idx="363">
                  <c:v>76</c:v>
                </c:pt>
                <c:pt idx="364">
                  <c:v>77</c:v>
                </c:pt>
                <c:pt idx="365">
                  <c:v>78</c:v>
                </c:pt>
                <c:pt idx="366">
                  <c:v>79</c:v>
                </c:pt>
                <c:pt idx="367">
                  <c:v>80</c:v>
                </c:pt>
                <c:pt idx="368">
                  <c:v>81</c:v>
                </c:pt>
                <c:pt idx="369">
                  <c:v>82</c:v>
                </c:pt>
                <c:pt idx="370">
                  <c:v>83</c:v>
                </c:pt>
                <c:pt idx="371">
                  <c:v>84</c:v>
                </c:pt>
                <c:pt idx="372">
                  <c:v>85</c:v>
                </c:pt>
                <c:pt idx="373">
                  <c:v>86</c:v>
                </c:pt>
                <c:pt idx="374">
                  <c:v>87</c:v>
                </c:pt>
                <c:pt idx="375">
                  <c:v>88</c:v>
                </c:pt>
                <c:pt idx="376">
                  <c:v>89</c:v>
                </c:pt>
                <c:pt idx="377">
                  <c:v>90</c:v>
                </c:pt>
                <c:pt idx="378">
                  <c:v>91</c:v>
                </c:pt>
                <c:pt idx="379">
                  <c:v>92</c:v>
                </c:pt>
                <c:pt idx="380">
                  <c:v>93</c:v>
                </c:pt>
                <c:pt idx="381">
                  <c:v>94</c:v>
                </c:pt>
                <c:pt idx="382">
                  <c:v>95</c:v>
                </c:pt>
                <c:pt idx="383">
                  <c:v>96</c:v>
                </c:pt>
                <c:pt idx="384">
                  <c:v>97</c:v>
                </c:pt>
                <c:pt idx="385">
                  <c:v>98</c:v>
                </c:pt>
                <c:pt idx="386">
                  <c:v>99</c:v>
                </c:pt>
                <c:pt idx="387">
                  <c:v>100</c:v>
                </c:pt>
                <c:pt idx="388">
                  <c:v>101</c:v>
                </c:pt>
                <c:pt idx="389">
                  <c:v>102</c:v>
                </c:pt>
                <c:pt idx="390">
                  <c:v>103</c:v>
                </c:pt>
                <c:pt idx="391">
                  <c:v>104</c:v>
                </c:pt>
                <c:pt idx="392">
                  <c:v>105</c:v>
                </c:pt>
                <c:pt idx="393">
                  <c:v>106</c:v>
                </c:pt>
                <c:pt idx="394">
                  <c:v>107</c:v>
                </c:pt>
                <c:pt idx="395">
                  <c:v>108</c:v>
                </c:pt>
                <c:pt idx="396">
                  <c:v>109</c:v>
                </c:pt>
                <c:pt idx="397">
                  <c:v>110</c:v>
                </c:pt>
                <c:pt idx="398">
                  <c:v>111</c:v>
                </c:pt>
                <c:pt idx="399">
                  <c:v>112</c:v>
                </c:pt>
                <c:pt idx="400">
                  <c:v>113</c:v>
                </c:pt>
                <c:pt idx="401">
                  <c:v>114</c:v>
                </c:pt>
                <c:pt idx="402">
                  <c:v>115</c:v>
                </c:pt>
                <c:pt idx="403">
                  <c:v>116</c:v>
                </c:pt>
                <c:pt idx="404">
                  <c:v>117</c:v>
                </c:pt>
                <c:pt idx="405">
                  <c:v>118</c:v>
                </c:pt>
                <c:pt idx="406">
                  <c:v>119</c:v>
                </c:pt>
                <c:pt idx="407">
                  <c:v>120</c:v>
                </c:pt>
                <c:pt idx="408">
                  <c:v>121</c:v>
                </c:pt>
                <c:pt idx="409">
                  <c:v>122</c:v>
                </c:pt>
                <c:pt idx="410">
                  <c:v>123</c:v>
                </c:pt>
                <c:pt idx="411">
                  <c:v>124</c:v>
                </c:pt>
                <c:pt idx="412">
                  <c:v>125</c:v>
                </c:pt>
                <c:pt idx="413">
                  <c:v>126</c:v>
                </c:pt>
                <c:pt idx="414">
                  <c:v>127</c:v>
                </c:pt>
                <c:pt idx="415">
                  <c:v>128</c:v>
                </c:pt>
                <c:pt idx="416">
                  <c:v>129</c:v>
                </c:pt>
                <c:pt idx="417">
                  <c:v>130</c:v>
                </c:pt>
                <c:pt idx="418">
                  <c:v>131</c:v>
                </c:pt>
                <c:pt idx="419">
                  <c:v>132</c:v>
                </c:pt>
                <c:pt idx="420">
                  <c:v>133</c:v>
                </c:pt>
                <c:pt idx="421">
                  <c:v>134</c:v>
                </c:pt>
                <c:pt idx="422">
                  <c:v>135</c:v>
                </c:pt>
                <c:pt idx="423">
                  <c:v>136</c:v>
                </c:pt>
                <c:pt idx="424">
                  <c:v>137</c:v>
                </c:pt>
                <c:pt idx="425">
                  <c:v>138</c:v>
                </c:pt>
                <c:pt idx="426">
                  <c:v>139</c:v>
                </c:pt>
                <c:pt idx="427">
                  <c:v>140</c:v>
                </c:pt>
                <c:pt idx="428">
                  <c:v>141</c:v>
                </c:pt>
                <c:pt idx="429">
                  <c:v>142</c:v>
                </c:pt>
                <c:pt idx="430">
                  <c:v>143</c:v>
                </c:pt>
                <c:pt idx="431">
                  <c:v>144</c:v>
                </c:pt>
                <c:pt idx="432">
                  <c:v>145</c:v>
                </c:pt>
                <c:pt idx="433">
                  <c:v>146</c:v>
                </c:pt>
                <c:pt idx="434">
                  <c:v>147</c:v>
                </c:pt>
                <c:pt idx="435">
                  <c:v>148</c:v>
                </c:pt>
                <c:pt idx="436">
                  <c:v>149</c:v>
                </c:pt>
                <c:pt idx="437">
                  <c:v>150</c:v>
                </c:pt>
                <c:pt idx="438">
                  <c:v>151</c:v>
                </c:pt>
                <c:pt idx="439">
                  <c:v>152</c:v>
                </c:pt>
                <c:pt idx="440">
                  <c:v>153</c:v>
                </c:pt>
                <c:pt idx="441">
                  <c:v>154</c:v>
                </c:pt>
                <c:pt idx="442">
                  <c:v>155</c:v>
                </c:pt>
                <c:pt idx="443">
                  <c:v>156</c:v>
                </c:pt>
                <c:pt idx="444">
                  <c:v>157</c:v>
                </c:pt>
                <c:pt idx="445">
                  <c:v>158</c:v>
                </c:pt>
                <c:pt idx="446">
                  <c:v>159</c:v>
                </c:pt>
                <c:pt idx="447">
                  <c:v>160</c:v>
                </c:pt>
                <c:pt idx="448">
                  <c:v>161</c:v>
                </c:pt>
                <c:pt idx="449">
                  <c:v>162</c:v>
                </c:pt>
                <c:pt idx="450">
                  <c:v>163</c:v>
                </c:pt>
                <c:pt idx="451">
                  <c:v>164</c:v>
                </c:pt>
                <c:pt idx="452">
                  <c:v>165</c:v>
                </c:pt>
                <c:pt idx="453">
                  <c:v>166</c:v>
                </c:pt>
                <c:pt idx="454">
                  <c:v>167</c:v>
                </c:pt>
                <c:pt idx="455">
                  <c:v>168</c:v>
                </c:pt>
                <c:pt idx="456">
                  <c:v>169</c:v>
                </c:pt>
                <c:pt idx="457">
                  <c:v>170</c:v>
                </c:pt>
                <c:pt idx="458">
                  <c:v>171</c:v>
                </c:pt>
                <c:pt idx="459">
                  <c:v>172</c:v>
                </c:pt>
                <c:pt idx="460">
                  <c:v>173</c:v>
                </c:pt>
                <c:pt idx="461">
                  <c:v>174</c:v>
                </c:pt>
                <c:pt idx="462">
                  <c:v>175</c:v>
                </c:pt>
                <c:pt idx="463">
                  <c:v>176</c:v>
                </c:pt>
                <c:pt idx="464">
                  <c:v>177</c:v>
                </c:pt>
                <c:pt idx="465">
                  <c:v>178</c:v>
                </c:pt>
                <c:pt idx="466">
                  <c:v>179</c:v>
                </c:pt>
                <c:pt idx="467">
                  <c:v>180</c:v>
                </c:pt>
                <c:pt idx="468">
                  <c:v>181</c:v>
                </c:pt>
                <c:pt idx="469">
                  <c:v>182</c:v>
                </c:pt>
                <c:pt idx="470">
                  <c:v>183</c:v>
                </c:pt>
                <c:pt idx="471">
                  <c:v>184</c:v>
                </c:pt>
                <c:pt idx="472">
                  <c:v>185</c:v>
                </c:pt>
                <c:pt idx="473">
                  <c:v>186</c:v>
                </c:pt>
                <c:pt idx="474">
                  <c:v>187</c:v>
                </c:pt>
                <c:pt idx="475">
                  <c:v>188</c:v>
                </c:pt>
                <c:pt idx="476">
                  <c:v>189</c:v>
                </c:pt>
                <c:pt idx="477">
                  <c:v>190</c:v>
                </c:pt>
                <c:pt idx="478">
                  <c:v>191</c:v>
                </c:pt>
                <c:pt idx="479">
                  <c:v>192</c:v>
                </c:pt>
                <c:pt idx="480">
                  <c:v>193</c:v>
                </c:pt>
                <c:pt idx="481">
                  <c:v>194</c:v>
                </c:pt>
                <c:pt idx="482">
                  <c:v>195</c:v>
                </c:pt>
                <c:pt idx="483">
                  <c:v>196</c:v>
                </c:pt>
                <c:pt idx="484">
                  <c:v>197</c:v>
                </c:pt>
                <c:pt idx="485">
                  <c:v>198</c:v>
                </c:pt>
                <c:pt idx="486">
                  <c:v>199</c:v>
                </c:pt>
                <c:pt idx="487">
                  <c:v>200</c:v>
                </c:pt>
                <c:pt idx="488">
                  <c:v>201</c:v>
                </c:pt>
                <c:pt idx="489">
                  <c:v>202</c:v>
                </c:pt>
                <c:pt idx="490">
                  <c:v>203</c:v>
                </c:pt>
                <c:pt idx="491">
                  <c:v>204</c:v>
                </c:pt>
                <c:pt idx="492">
                  <c:v>205</c:v>
                </c:pt>
                <c:pt idx="493">
                  <c:v>206</c:v>
                </c:pt>
                <c:pt idx="494">
                  <c:v>207</c:v>
                </c:pt>
                <c:pt idx="495">
                  <c:v>208</c:v>
                </c:pt>
                <c:pt idx="496">
                  <c:v>209</c:v>
                </c:pt>
                <c:pt idx="497">
                  <c:v>210</c:v>
                </c:pt>
                <c:pt idx="498">
                  <c:v>211</c:v>
                </c:pt>
                <c:pt idx="499">
                  <c:v>212</c:v>
                </c:pt>
                <c:pt idx="500">
                  <c:v>213</c:v>
                </c:pt>
                <c:pt idx="501">
                  <c:v>214</c:v>
                </c:pt>
                <c:pt idx="502">
                  <c:v>215</c:v>
                </c:pt>
                <c:pt idx="503">
                  <c:v>216</c:v>
                </c:pt>
                <c:pt idx="504">
                  <c:v>217</c:v>
                </c:pt>
                <c:pt idx="505">
                  <c:v>218</c:v>
                </c:pt>
                <c:pt idx="506">
                  <c:v>219</c:v>
                </c:pt>
                <c:pt idx="507">
                  <c:v>220</c:v>
                </c:pt>
                <c:pt idx="508">
                  <c:v>221</c:v>
                </c:pt>
                <c:pt idx="509">
                  <c:v>222</c:v>
                </c:pt>
                <c:pt idx="510">
                  <c:v>223</c:v>
                </c:pt>
                <c:pt idx="511">
                  <c:v>224</c:v>
                </c:pt>
                <c:pt idx="512">
                  <c:v>225</c:v>
                </c:pt>
                <c:pt idx="513">
                  <c:v>226</c:v>
                </c:pt>
                <c:pt idx="514">
                  <c:v>227</c:v>
                </c:pt>
                <c:pt idx="515">
                  <c:v>228</c:v>
                </c:pt>
                <c:pt idx="516">
                  <c:v>229</c:v>
                </c:pt>
                <c:pt idx="517">
                  <c:v>230</c:v>
                </c:pt>
                <c:pt idx="518">
                  <c:v>231</c:v>
                </c:pt>
                <c:pt idx="519">
                  <c:v>232</c:v>
                </c:pt>
                <c:pt idx="520">
                  <c:v>233</c:v>
                </c:pt>
                <c:pt idx="521">
                  <c:v>234</c:v>
                </c:pt>
                <c:pt idx="522">
                  <c:v>235</c:v>
                </c:pt>
                <c:pt idx="523">
                  <c:v>236</c:v>
                </c:pt>
                <c:pt idx="524">
                  <c:v>237</c:v>
                </c:pt>
                <c:pt idx="525">
                  <c:v>238</c:v>
                </c:pt>
                <c:pt idx="526">
                  <c:v>239</c:v>
                </c:pt>
                <c:pt idx="527">
                  <c:v>240</c:v>
                </c:pt>
                <c:pt idx="528">
                  <c:v>241</c:v>
                </c:pt>
                <c:pt idx="529">
                  <c:v>242</c:v>
                </c:pt>
                <c:pt idx="530">
                  <c:v>243</c:v>
                </c:pt>
                <c:pt idx="531">
                  <c:v>244</c:v>
                </c:pt>
                <c:pt idx="532">
                  <c:v>245</c:v>
                </c:pt>
                <c:pt idx="533">
                  <c:v>246</c:v>
                </c:pt>
                <c:pt idx="534">
                  <c:v>247</c:v>
                </c:pt>
                <c:pt idx="535">
                  <c:v>248</c:v>
                </c:pt>
                <c:pt idx="536">
                  <c:v>249</c:v>
                </c:pt>
                <c:pt idx="537">
                  <c:v>250</c:v>
                </c:pt>
                <c:pt idx="538">
                  <c:v>251</c:v>
                </c:pt>
                <c:pt idx="539">
                  <c:v>252</c:v>
                </c:pt>
                <c:pt idx="540">
                  <c:v>253</c:v>
                </c:pt>
                <c:pt idx="541">
                  <c:v>254</c:v>
                </c:pt>
                <c:pt idx="542">
                  <c:v>255</c:v>
                </c:pt>
                <c:pt idx="543">
                  <c:v>256</c:v>
                </c:pt>
                <c:pt idx="544">
                  <c:v>257</c:v>
                </c:pt>
                <c:pt idx="545">
                  <c:v>258</c:v>
                </c:pt>
                <c:pt idx="546">
                  <c:v>259</c:v>
                </c:pt>
                <c:pt idx="547">
                  <c:v>260</c:v>
                </c:pt>
                <c:pt idx="548">
                  <c:v>261</c:v>
                </c:pt>
                <c:pt idx="549">
                  <c:v>262</c:v>
                </c:pt>
                <c:pt idx="550">
                  <c:v>263</c:v>
                </c:pt>
                <c:pt idx="551">
                  <c:v>264</c:v>
                </c:pt>
                <c:pt idx="552">
                  <c:v>265</c:v>
                </c:pt>
                <c:pt idx="553">
                  <c:v>266</c:v>
                </c:pt>
                <c:pt idx="554">
                  <c:v>267</c:v>
                </c:pt>
                <c:pt idx="555">
                  <c:v>268</c:v>
                </c:pt>
                <c:pt idx="556">
                  <c:v>269</c:v>
                </c:pt>
                <c:pt idx="557">
                  <c:v>270</c:v>
                </c:pt>
                <c:pt idx="558">
                  <c:v>271</c:v>
                </c:pt>
                <c:pt idx="559">
                  <c:v>272</c:v>
                </c:pt>
                <c:pt idx="560">
                  <c:v>273</c:v>
                </c:pt>
                <c:pt idx="561">
                  <c:v>274</c:v>
                </c:pt>
                <c:pt idx="562">
                  <c:v>275</c:v>
                </c:pt>
                <c:pt idx="563">
                  <c:v>276</c:v>
                </c:pt>
                <c:pt idx="564">
                  <c:v>277</c:v>
                </c:pt>
                <c:pt idx="565">
                  <c:v>278</c:v>
                </c:pt>
                <c:pt idx="566">
                  <c:v>279</c:v>
                </c:pt>
                <c:pt idx="567">
                  <c:v>280</c:v>
                </c:pt>
                <c:pt idx="568">
                  <c:v>281</c:v>
                </c:pt>
                <c:pt idx="569">
                  <c:v>282</c:v>
                </c:pt>
                <c:pt idx="570">
                  <c:v>283</c:v>
                </c:pt>
                <c:pt idx="571">
                  <c:v>284</c:v>
                </c:pt>
                <c:pt idx="572">
                  <c:v>285</c:v>
                </c:pt>
                <c:pt idx="573">
                  <c:v>286</c:v>
                </c:pt>
                <c:pt idx="574">
                  <c:v>287</c:v>
                </c:pt>
                <c:pt idx="575">
                  <c:v>288</c:v>
                </c:pt>
              </c:numCache>
            </c:numRef>
          </c:xVal>
          <c:yVal>
            <c:numRef>
              <c:f>'analysis repeat'!$I$16:$I$18002</c:f>
              <c:numCache>
                <c:formatCode>General</c:formatCode>
                <c:ptCount val="17987"/>
                <c:pt idx="0">
                  <c:v>6.9980426875240189E-3</c:v>
                </c:pt>
                <c:pt idx="1">
                  <c:v>7.5062369455607316E-3</c:v>
                </c:pt>
                <c:pt idx="2">
                  <c:v>8.0493656340138737E-3</c:v>
                </c:pt>
                <c:pt idx="3">
                  <c:v>8.6296810495322448E-3</c:v>
                </c:pt>
                <c:pt idx="4">
                  <c:v>9.2495698767244925E-3</c:v>
                </c:pt>
                <c:pt idx="5">
                  <c:v>9.911560456554511E-3</c:v>
                </c:pt>
                <c:pt idx="6">
                  <c:v>1.0618330398258862E-2</c:v>
                </c:pt>
                <c:pt idx="7">
                  <c:v>1.1372714547886638E-2</c:v>
                </c:pt>
                <c:pt idx="8">
                  <c:v>1.2177713326869448E-2</c:v>
                </c:pt>
                <c:pt idx="9">
                  <c:v>1.3036501454330367E-2</c:v>
                </c:pt>
                <c:pt idx="10">
                  <c:v>1.3952437067136088E-2</c:v>
                </c:pt>
                <c:pt idx="11">
                  <c:v>1.4929071251984104E-2</c:v>
                </c:pt>
                <c:pt idx="12">
                  <c:v>1.597015800409644E-2</c:v>
                </c:pt>
                <c:pt idx="13">
                  <c:v>1.707966462736046E-2</c:v>
                </c:pt>
                <c:pt idx="14">
                  <c:v>1.8261782591015671E-2</c:v>
                </c:pt>
                <c:pt idx="15">
                  <c:v>1.9520938858231304E-2</c:v>
                </c:pt>
                <c:pt idx="16">
                  <c:v>2.0861807702151711E-2</c:v>
                </c:pt>
                <c:pt idx="17">
                  <c:v>2.228932302520182E-2</c:v>
                </c:pt>
                <c:pt idx="18">
                  <c:v>2.3808691197645948E-2</c:v>
                </c:pt>
                <c:pt idx="19">
                  <c:v>2.5425404431572644E-2</c:v>
                </c:pt>
                <c:pt idx="20">
                  <c:v>2.7145254706639973E-2</c:v>
                </c:pt>
                <c:pt idx="21">
                  <c:v>2.8974348264052534E-2</c:v>
                </c:pt>
                <c:pt idx="22">
                  <c:v>3.091912068535848E-2</c:v>
                </c:pt>
                <c:pt idx="23">
                  <c:v>3.2986352572740199E-2</c:v>
                </c:pt>
                <c:pt idx="24">
                  <c:v>3.5183185847536609E-2</c:v>
                </c:pt>
                <c:pt idx="25">
                  <c:v>3.7517140683764369E-2</c:v>
                </c:pt>
                <c:pt idx="26">
                  <c:v>3.9996133093405301E-2</c:v>
                </c:pt>
                <c:pt idx="27">
                  <c:v>4.2628493180192385E-2</c:v>
                </c:pt>
                <c:pt idx="28">
                  <c:v>4.5422984078557715E-2</c:v>
                </c:pt>
                <c:pt idx="29">
                  <c:v>4.8388821594294529E-2</c:v>
                </c:pt>
                <c:pt idx="30">
                  <c:v>5.1535694563337259E-2</c:v>
                </c:pt>
                <c:pt idx="31">
                  <c:v>5.4873785944870905E-2</c:v>
                </c:pt>
                <c:pt idx="32">
                  <c:v>5.8413794664742315E-2</c:v>
                </c:pt>
                <c:pt idx="33">
                  <c:v>6.2166958224861339E-2</c:v>
                </c:pt>
                <c:pt idx="34">
                  <c:v>6.6145076093941477E-2</c:v>
                </c:pt>
                <c:pt idx="35">
                  <c:v>7.0360533894543983E-2</c:v>
                </c:pt>
                <c:pt idx="36">
                  <c:v>7.482632840094218E-2</c:v>
                </c:pt>
                <c:pt idx="37">
                  <c:v>7.955609336182233E-2</c:v>
                </c:pt>
                <c:pt idx="38">
                  <c:v>8.456412616127508E-2</c:v>
                </c:pt>
                <c:pt idx="39">
                  <c:v>8.986541533090539E-2</c:v>
                </c:pt>
                <c:pt idx="40">
                  <c:v>9.5475668925196724E-2</c:v>
                </c:pt>
                <c:pt idx="41">
                  <c:v>0.10141134377150994</c:v>
                </c:pt>
                <c:pt idx="42">
                  <c:v>0.10768967560526252</c:v>
                </c:pt>
                <c:pt idx="43">
                  <c:v>0.11432871009993271</c:v>
                </c:pt>
                <c:pt idx="44">
                  <c:v>0.12134733480055646</c:v>
                </c:pt>
                <c:pt idx="45">
                  <c:v>0.128765311968322</c:v>
                </c:pt>
                <c:pt idx="46">
                  <c:v>0.13660331234273382</c:v>
                </c:pt>
                <c:pt idx="47">
                  <c:v>0.14488294982659369</c:v>
                </c:pt>
                <c:pt idx="48">
                  <c:v>0.15362681709774054</c:v>
                </c:pt>
                <c:pt idx="49">
                  <c:v>0.16285852215009353</c:v>
                </c:pt>
                <c:pt idx="50">
                  <c:v>0.17260272576506258</c:v>
                </c:pt>
                <c:pt idx="51">
                  <c:v>0.18288517991280953</c:v>
                </c:pt>
                <c:pt idx="52">
                  <c:v>0.19373276708117076</c:v>
                </c:pt>
                <c:pt idx="53">
                  <c:v>0.20517354052829292</c:v>
                </c:pt>
                <c:pt idx="54">
                  <c:v>0.21723676545315745</c:v>
                </c:pt>
                <c:pt idx="55">
                  <c:v>0.22995296107621335</c:v>
                </c:pt>
                <c:pt idx="56">
                  <c:v>0.24335394362027143</c:v>
                </c:pt>
                <c:pt idx="57">
                  <c:v>0.25747287017964221</c:v>
                </c:pt>
                <c:pt idx="58">
                  <c:v>0.27234428346323136</c:v>
                </c:pt>
                <c:pt idx="59">
                  <c:v>0.28800415739493918</c:v>
                </c:pt>
                <c:pt idx="60">
                  <c:v>0.30448994355221576</c:v>
                </c:pt>
                <c:pt idx="61">
                  <c:v>0.32184061842105288</c:v>
                </c:pt>
                <c:pt idx="62">
                  <c:v>0.3400967314430019</c:v>
                </c:pt>
                <c:pt idx="63">
                  <c:v>0.35930045382700115</c:v>
                </c:pt>
                <c:pt idx="64">
                  <c:v>0.37949562809590898</c:v>
                </c:pt>
                <c:pt idx="65">
                  <c:v>0.40072781833462351</c:v>
                </c:pt>
                <c:pt idx="66">
                  <c:v>0.42304436110356686</c:v>
                </c:pt>
                <c:pt idx="67">
                  <c:v>0.4464944169780925</c:v>
                </c:pt>
                <c:pt idx="68">
                  <c:v>0.4711290226710757</c:v>
                </c:pt>
                <c:pt idx="69">
                  <c:v>0.49700114369251464</c:v>
                </c:pt>
                <c:pt idx="70">
                  <c:v>0.52416572749647239</c:v>
                </c:pt>
                <c:pt idx="71">
                  <c:v>0.55267975706209616</c:v>
                </c:pt>
                <c:pt idx="72">
                  <c:v>0.58260230485172348</c:v>
                </c:pt>
                <c:pt idx="73">
                  <c:v>0.61399458708533228</c:v>
                </c:pt>
                <c:pt idx="74">
                  <c:v>0.64692001826671053</c:v>
                </c:pt>
                <c:pt idx="75">
                  <c:v>0.68144426589276741</c:v>
                </c:pt>
                <c:pt idx="76">
                  <c:v>0.71763530527337749</c:v>
                </c:pt>
                <c:pt idx="77">
                  <c:v>0.75556347438509175</c:v>
                </c:pt>
                <c:pt idx="78">
                  <c:v>0.79530152867782289</c:v>
                </c:pt>
                <c:pt idx="79">
                  <c:v>0.83692469574944772</c:v>
                </c:pt>
                <c:pt idx="80">
                  <c:v>0.88051072979896872</c:v>
                </c:pt>
                <c:pt idx="81">
                  <c:v>0.92613996576456159</c:v>
                </c:pt>
                <c:pt idx="82">
                  <c:v>0.97389537304846097</c:v>
                </c:pt>
                <c:pt idx="83">
                  <c:v>1.0238626087262872</c:v>
                </c:pt>
                <c:pt idx="84">
                  <c:v>1.076130070133938</c:v>
                </c:pt>
                <c:pt idx="85">
                  <c:v>1.1307889467208001</c:v>
                </c:pt>
                <c:pt idx="86">
                  <c:v>1.1879332710535773</c:v>
                </c:pt>
                <c:pt idx="87">
                  <c:v>1.2476599688505867</c:v>
                </c:pt>
                <c:pt idx="88">
                  <c:v>1.310068907921992</c:v>
                </c:pt>
                <c:pt idx="89">
                  <c:v>1.3752629458870369</c:v>
                </c:pt>
                <c:pt idx="90">
                  <c:v>1.4433479765349979</c:v>
                </c:pt>
                <c:pt idx="91">
                  <c:v>1.514432974692246</c:v>
                </c:pt>
                <c:pt idx="92">
                  <c:v>1.5886300394536386</c:v>
                </c:pt>
                <c:pt idx="93">
                  <c:v>1.6660544356321836</c:v>
                </c:pt>
                <c:pt idx="94">
                  <c:v>1.7468246332769397</c:v>
                </c:pt>
                <c:pt idx="95">
                  <c:v>1.8310623451050871</c:v>
                </c:pt>
                <c:pt idx="96">
                  <c:v>1.9188925616902319</c:v>
                </c:pt>
                <c:pt idx="97">
                  <c:v>2.0104435842452513</c:v>
                </c:pt>
                <c:pt idx="98">
                  <c:v>2.1058470548344923</c:v>
                </c:pt>
                <c:pt idx="99">
                  <c:v>2.2052379838465281</c:v>
                </c:pt>
                <c:pt idx="100">
                  <c:v>2.3087547745555548</c:v>
                </c:pt>
                <c:pt idx="101">
                  <c:v>2.4165392445963763</c:v>
                </c:pt>
                <c:pt idx="102">
                  <c:v>2.5287366441750549</c:v>
                </c:pt>
                <c:pt idx="103">
                  <c:v>2.645495670834622</c:v>
                </c:pt>
                <c:pt idx="104">
                  <c:v>2.7669684805929333</c:v>
                </c:pt>
                <c:pt idx="105">
                  <c:v>2.8933106952674623</c:v>
                </c:pt>
                <c:pt idx="106">
                  <c:v>3.0246814057999876</c:v>
                </c:pt>
                <c:pt idx="107">
                  <c:v>3.1612431713926132</c:v>
                </c:pt>
                <c:pt idx="108">
                  <c:v>3.3031620142650753</c:v>
                </c:pt>
                <c:pt idx="109">
                  <c:v>3.4506074098424988</c:v>
                </c:pt>
                <c:pt idx="110">
                  <c:v>3.6037522721820219</c:v>
                </c:pt>
                <c:pt idx="111">
                  <c:v>3.7627729344464118</c:v>
                </c:pt>
                <c:pt idx="112">
                  <c:v>3.9278491242329641</c:v>
                </c:pt>
                <c:pt idx="113">
                  <c:v>4.0991639335663788</c:v>
                </c:pt>
                <c:pt idx="114">
                  <c:v>4.2769037833651709</c:v>
                </c:pt>
                <c:pt idx="115">
                  <c:v>4.4612583821925629</c:v>
                </c:pt>
                <c:pt idx="116">
                  <c:v>4.6524206791044245</c:v>
                </c:pt>
                <c:pt idx="117">
                  <c:v>4.8505868104090686</c:v>
                </c:pt>
                <c:pt idx="118">
                  <c:v>5.0559560401563601</c:v>
                </c:pt>
                <c:pt idx="119">
                  <c:v>5.2687306941767051</c:v>
                </c:pt>
                <c:pt idx="120">
                  <c:v>5.4891160874940637</c:v>
                </c:pt>
                <c:pt idx="121">
                  <c:v>5.7173204449413566</c:v>
                </c:pt>
                <c:pt idx="122">
                  <c:v>5.9535548148111843</c:v>
                </c:pt>
                <c:pt idx="123">
                  <c:v>6.198032975379939</c:v>
                </c:pt>
                <c:pt idx="124">
                  <c:v>6.4509713341492159</c:v>
                </c:pt>
                <c:pt idx="125">
                  <c:v>6.7125888196545329</c:v>
                </c:pt>
                <c:pt idx="126">
                  <c:v>6.9831067656983166</c:v>
                </c:pt>
                <c:pt idx="127">
                  <c:v>7.2627487878713826</c:v>
                </c:pt>
                <c:pt idx="128">
                  <c:v>7.5517406522352308</c:v>
                </c:pt>
                <c:pt idx="129">
                  <c:v>7.8503101360458007</c:v>
                </c:pt>
                <c:pt idx="130">
                  <c:v>8.1586868804087267</c:v>
                </c:pt>
                <c:pt idx="131">
                  <c:v>8.4771022347655407</c:v>
                </c:pt>
                <c:pt idx="132">
                  <c:v>8.8057890931207545</c:v>
                </c:pt>
                <c:pt idx="133">
                  <c:v>9.1449817219305594</c:v>
                </c:pt>
                <c:pt idx="134">
                  <c:v>9.4949155795853333</c:v>
                </c:pt>
                <c:pt idx="135">
                  <c:v>9.8558271274301692</c:v>
                </c:pt>
                <c:pt idx="136">
                  <c:v>10.227953632280292</c:v>
                </c:pt>
                <c:pt idx="137">
                  <c:v>10.611532960401446</c:v>
                </c:pt>
                <c:pt idx="138">
                  <c:v>11.006803362938943</c:v>
                </c:pt>
                <c:pt idx="139">
                  <c:v>11.414003252793579</c:v>
                </c:pt>
                <c:pt idx="140">
                  <c:v>11.833370972957335</c:v>
                </c:pt>
                <c:pt idx="141">
                  <c:v>12.265144556337134</c:v>
                </c:pt>
                <c:pt idx="142">
                  <c:v>12.709561477111016</c:v>
                </c:pt>
                <c:pt idx="143">
                  <c:v>13.166858393677286</c:v>
                </c:pt>
                <c:pt idx="144">
                  <c:v>13.637270883274116</c:v>
                </c:pt>
                <c:pt idx="145">
                  <c:v>14.121033168364576</c:v>
                </c:pt>
                <c:pt idx="146">
                  <c:v>14.618377834899636</c:v>
                </c:pt>
                <c:pt idx="147">
                  <c:v>15.129535542589993</c:v>
                </c:pt>
                <c:pt idx="148">
                  <c:v>15.654734727336239</c:v>
                </c:pt>
                <c:pt idx="149">
                  <c:v>16.194201295985557</c:v>
                </c:pt>
                <c:pt idx="150">
                  <c:v>16.748158313602818</c:v>
                </c:pt>
                <c:pt idx="151">
                  <c:v>17.316825683463126</c:v>
                </c:pt>
                <c:pt idx="152">
                  <c:v>17.900419819993033</c:v>
                </c:pt>
                <c:pt idx="153">
                  <c:v>18.499153314907435</c:v>
                </c:pt>
                <c:pt idx="154">
                  <c:v>19.113234596809747</c:v>
                </c:pt>
                <c:pt idx="155">
                  <c:v>19.742867584543106</c:v>
                </c:pt>
                <c:pt idx="156">
                  <c:v>20.388251334601023</c:v>
                </c:pt>
                <c:pt idx="157">
                  <c:v>21.04957968292652</c:v>
                </c:pt>
                <c:pt idx="158">
                  <c:v>21.727040881449508</c:v>
                </c:pt>
                <c:pt idx="159">
                  <c:v>22.420817229732496</c:v>
                </c:pt>
                <c:pt idx="160">
                  <c:v>23.131084702115842</c:v>
                </c:pt>
                <c:pt idx="161">
                  <c:v>23.858012570773479</c:v>
                </c:pt>
                <c:pt idx="162">
                  <c:v>24.601763025111108</c:v>
                </c:pt>
                <c:pt idx="163">
                  <c:v>25.362490787958368</c:v>
                </c:pt>
                <c:pt idx="164">
                  <c:v>26.140342729026692</c:v>
                </c:pt>
                <c:pt idx="165">
                  <c:v>26.935457476123695</c:v>
                </c:pt>
                <c:pt idx="166">
                  <c:v>27.747965024634588</c:v>
                </c:pt>
                <c:pt idx="167">
                  <c:v>28.577986345799388</c:v>
                </c:pt>
                <c:pt idx="168">
                  <c:v>29.425632994333057</c:v>
                </c:pt>
                <c:pt idx="169">
                  <c:v>30.291006715953664</c:v>
                </c:pt>
                <c:pt idx="170">
                  <c:v>31.174199055400447</c:v>
                </c:pt>
                <c:pt idx="171">
                  <c:v>32.075290965540304</c:v>
                </c:pt>
                <c:pt idx="172">
                  <c:v>32.99435241817708</c:v>
                </c:pt>
                <c:pt idx="173">
                  <c:v>33.9314420171929</c:v>
                </c:pt>
                <c:pt idx="174">
                  <c:v>34.886606614665055</c:v>
                </c:pt>
                <c:pt idx="175">
                  <c:v>35.859880930615489</c:v>
                </c:pt>
                <c:pt idx="176">
                  <c:v>36.851287177061948</c:v>
                </c:pt>
                <c:pt idx="177">
                  <c:v>37.860834687051764</c:v>
                </c:pt>
                <c:pt idx="178">
                  <c:v>38.888519549369391</c:v>
                </c:pt>
                <c:pt idx="179">
                  <c:v>39.934324249618086</c:v>
                </c:pt>
                <c:pt idx="180">
                  <c:v>40.998217318384768</c:v>
                </c:pt>
                <c:pt idx="181">
                  <c:v>42.080152987203448</c:v>
                </c:pt>
                <c:pt idx="182">
                  <c:v>43.180070853039062</c:v>
                </c:pt>
                <c:pt idx="183">
                  <c:v>44.297895552017735</c:v>
                </c:pt>
                <c:pt idx="184">
                  <c:v>45.43353644313261</c:v>
                </c:pt>
                <c:pt idx="185">
                  <c:v>46.586887302656542</c:v>
                </c:pt>
                <c:pt idx="186">
                  <c:v>47.757826029993261</c:v>
                </c:pt>
                <c:pt idx="187">
                  <c:v>48.946214365697308</c:v>
                </c:pt>
                <c:pt idx="188">
                  <c:v>50.151897622391047</c:v>
                </c:pt>
                <c:pt idx="189">
                  <c:v>51.374704429303023</c:v>
                </c:pt>
                <c:pt idx="190">
                  <c:v>52.614446491145799</c:v>
                </c:pt>
                <c:pt idx="191">
                  <c:v>53.870918362045295</c:v>
                </c:pt>
                <c:pt idx="192">
                  <c:v>55.143897235224209</c:v>
                </c:pt>
                <c:pt idx="193">
                  <c:v>56.433142749132195</c:v>
                </c:pt>
                <c:pt idx="194">
                  <c:v>57.738396810703598</c:v>
                </c:pt>
                <c:pt idx="195">
                  <c:v>59.059383436409853</c:v>
                </c:pt>
                <c:pt idx="196">
                  <c:v>60.395808611758675</c:v>
                </c:pt>
                <c:pt idx="197">
                  <c:v>61.747360169875279</c:v>
                </c:pt>
                <c:pt idx="198">
                  <c:v>63.113707689782451</c:v>
                </c:pt>
                <c:pt idx="199">
                  <c:v>64.494502414976139</c:v>
                </c:pt>
                <c:pt idx="200">
                  <c:v>65.889377192871706</c:v>
                </c:pt>
                <c:pt idx="201">
                  <c:v>67.297946435672287</c:v>
                </c:pt>
                <c:pt idx="202">
                  <c:v>68.719806103186073</c:v>
                </c:pt>
                <c:pt idx="203">
                  <c:v>70.154533708092757</c:v>
                </c:pt>
                <c:pt idx="204">
                  <c:v>71.601688344130935</c:v>
                </c:pt>
                <c:pt idx="205">
                  <c:v>73.060810737649021</c:v>
                </c:pt>
                <c:pt idx="206">
                  <c:v>74.531423322930962</c:v>
                </c:pt>
                <c:pt idx="207">
                  <c:v>76.013030341675275</c:v>
                </c:pt>
                <c:pt idx="208">
                  <c:v>77.505117966972065</c:v>
                </c:pt>
                <c:pt idx="209">
                  <c:v>79.007154452087192</c:v>
                </c:pt>
                <c:pt idx="210">
                  <c:v>80.518590304326295</c:v>
                </c:pt>
                <c:pt idx="211">
                  <c:v>82.03885848421271</c:v>
                </c:pt>
                <c:pt idx="212">
                  <c:v>83.567374630175024</c:v>
                </c:pt>
                <c:pt idx="213">
                  <c:v>85.103537308898879</c:v>
                </c:pt>
                <c:pt idx="214">
                  <c:v>86.646728291456668</c:v>
                </c:pt>
                <c:pt idx="215">
                  <c:v>88.196312855286138</c:v>
                </c:pt>
                <c:pt idx="216">
                  <c:v>89.751640112045479</c:v>
                </c:pt>
                <c:pt idx="217">
                  <c:v>91.312043361328804</c:v>
                </c:pt>
                <c:pt idx="218">
                  <c:v>92.876840470179815</c:v>
                </c:pt>
                <c:pt idx="219">
                  <c:v>94.445334278297025</c:v>
                </c:pt>
                <c:pt idx="220">
                  <c:v>96.01681302877698</c:v>
                </c:pt>
                <c:pt idx="221">
                  <c:v>97.59055082419512</c:v>
                </c:pt>
                <c:pt idx="222">
                  <c:v>99.16580810777694</c:v>
                </c:pt>
                <c:pt idx="223">
                  <c:v>100.74183216936463</c:v>
                </c:pt>
                <c:pt idx="224">
                  <c:v>102.31785767583672</c:v>
                </c:pt>
                <c:pt idx="225">
                  <c:v>103.89310722559028</c:v>
                </c:pt>
                <c:pt idx="226">
                  <c:v>105.46679192664742</c:v>
                </c:pt>
                <c:pt idx="227">
                  <c:v>107.03811199790051</c:v>
                </c:pt>
                <c:pt idx="228">
                  <c:v>108.60625739296277</c:v>
                </c:pt>
                <c:pt idx="229">
                  <c:v>110.1704084460436</c:v>
                </c:pt>
                <c:pt idx="230">
                  <c:v>111.72973653922142</c:v>
                </c:pt>
                <c:pt idx="231">
                  <c:v>113.28340479044125</c:v>
                </c:pt>
                <c:pt idx="232">
                  <c:v>114.83056876151718</c:v>
                </c:pt>
                <c:pt idx="233">
                  <c:v>116.37037718537678</c:v>
                </c:pt>
                <c:pt idx="234">
                  <c:v>117.90197271173973</c:v>
                </c:pt>
                <c:pt idx="235">
                  <c:v>119.42449267037989</c:v>
                </c:pt>
                <c:pt idx="236">
                  <c:v>120.93706985107882</c:v>
                </c:pt>
                <c:pt idx="237">
                  <c:v>122.43883329933757</c:v>
                </c:pt>
                <c:pt idx="238">
                  <c:v>123.9289091268748</c:v>
                </c:pt>
                <c:pt idx="239">
                  <c:v>125.40642133590042</c:v>
                </c:pt>
                <c:pt idx="240">
                  <c:v>126.8704926561188</c:v>
                </c:pt>
                <c:pt idx="241">
                  <c:v>128.32024539337974</c:v>
                </c:pt>
                <c:pt idx="242">
                  <c:v>129.75480228886281</c:v>
                </c:pt>
                <c:pt idx="243">
                  <c:v>131.17328738764925</c:v>
                </c:pt>
                <c:pt idx="244">
                  <c:v>132.57482691550618</c:v>
                </c:pt>
                <c:pt idx="245">
                  <c:v>133.95855016268069</c:v>
                </c:pt>
                <c:pt idx="246">
                  <c:v>135.32359037347541</c:v>
                </c:pt>
                <c:pt idx="247">
                  <c:v>136.66908564035487</c:v>
                </c:pt>
                <c:pt idx="248">
                  <c:v>137.99417980130971</c:v>
                </c:pt>
                <c:pt idx="249">
                  <c:v>139.29802333918875</c:v>
                </c:pt>
                <c:pt idx="250">
                  <c:v>140.57977428169039</c:v>
                </c:pt>
                <c:pt idx="251">
                  <c:v>141.83859910069313</c:v>
                </c:pt>
                <c:pt idx="252">
                  <c:v>143.07367360959157</c:v>
                </c:pt>
                <c:pt idx="253">
                  <c:v>144.28418385729657</c:v>
                </c:pt>
                <c:pt idx="254">
                  <c:v>145.46932701755102</c:v>
                </c:pt>
                <c:pt idx="255">
                  <c:v>146.62831227220926</c:v>
                </c:pt>
                <c:pt idx="256">
                  <c:v>147.76036168712676</c:v>
                </c:pt>
                <c:pt idx="257">
                  <c:v>148.86471107930828</c:v>
                </c:pt>
                <c:pt idx="258">
                  <c:v>149.94061087396631</c:v>
                </c:pt>
                <c:pt idx="259">
                  <c:v>150.98732695014954</c:v>
                </c:pt>
                <c:pt idx="260">
                  <c:v>152.00414147360871</c:v>
                </c:pt>
                <c:pt idx="261">
                  <c:v>152.99035371558162</c:v>
                </c:pt>
                <c:pt idx="262">
                  <c:v>153.94528085619169</c:v>
                </c:pt>
                <c:pt idx="263">
                  <c:v>154.86825877117374</c:v>
                </c:pt>
                <c:pt idx="264">
                  <c:v>155.75864280065952</c:v>
                </c:pt>
                <c:pt idx="265">
                  <c:v>156.61580849877924</c:v>
                </c:pt>
                <c:pt idx="266">
                  <c:v>157.43915236285991</c:v>
                </c:pt>
                <c:pt idx="267">
                  <c:v>158.22809254102995</c:v>
                </c:pt>
                <c:pt idx="268">
                  <c:v>158.98206951706902</c:v>
                </c:pt>
                <c:pt idx="269">
                  <c:v>159.70054677137583</c:v>
                </c:pt>
                <c:pt idx="270">
                  <c:v>160.38301141696127</c:v>
                </c:pt>
                <c:pt idx="271">
                  <c:v>161.02897480941175</c:v>
                </c:pt>
                <c:pt idx="272">
                  <c:v>161.63797312980788</c:v>
                </c:pt>
                <c:pt idx="273">
                  <c:v>162.209567939625</c:v>
                </c:pt>
                <c:pt idx="274">
                  <c:v>162.74334670668674</c:v>
                </c:pt>
                <c:pt idx="275">
                  <c:v>163.23892330128811</c:v>
                </c:pt>
                <c:pt idx="276">
                  <c:v>163.6959384616535</c:v>
                </c:pt>
                <c:pt idx="277">
                  <c:v>164.1140602279435</c:v>
                </c:pt>
                <c:pt idx="278">
                  <c:v>164.49298434407737</c:v>
                </c:pt>
                <c:pt idx="279">
                  <c:v>164.83243462668983</c:v>
                </c:pt>
                <c:pt idx="280">
                  <c:v>165.13216330059592</c:v>
                </c:pt>
                <c:pt idx="281">
                  <c:v>165.39195130019371</c:v>
                </c:pt>
                <c:pt idx="282">
                  <c:v>165.61160853629147</c:v>
                </c:pt>
                <c:pt idx="283">
                  <c:v>165.79097412790426</c:v>
                </c:pt>
                <c:pt idx="284">
                  <c:v>165.92991659862463</c:v>
                </c:pt>
                <c:pt idx="285">
                  <c:v>166.02833403723128</c:v>
                </c:pt>
                <c:pt idx="286">
                  <c:v>166.08615422226168</c:v>
                </c:pt>
                <c:pt idx="287">
                  <c:v>166.10333471033508</c:v>
                </c:pt>
                <c:pt idx="288">
                  <c:v>166.07986288807467</c:v>
                </c:pt>
                <c:pt idx="289">
                  <c:v>166.01575598754039</c:v>
                </c:pt>
                <c:pt idx="290">
                  <c:v>165.91106106514539</c:v>
                </c:pt>
                <c:pt idx="291">
                  <c:v>165.76585494409272</c:v>
                </c:pt>
                <c:pt idx="292">
                  <c:v>165.58024412043062</c:v>
                </c:pt>
                <c:pt idx="293">
                  <c:v>165.35436463288713</c:v>
                </c:pt>
                <c:pt idx="294">
                  <c:v>165.08838189670698</c:v>
                </c:pt>
                <c:pt idx="295">
                  <c:v>164.78249050177479</c:v>
                </c:pt>
                <c:pt idx="296">
                  <c:v>164.43691397536932</c:v>
                </c:pt>
                <c:pt idx="297">
                  <c:v>164.0519045099538</c:v>
                </c:pt>
                <c:pt idx="298">
                  <c:v>163.62774265646667</c:v>
                </c:pt>
                <c:pt idx="299">
                  <c:v>163.16473698363413</c:v>
                </c:pt>
                <c:pt idx="300">
                  <c:v>162.66322370388474</c:v>
                </c:pt>
                <c:pt idx="301">
                  <c:v>162.12356626649978</c:v>
                </c:pt>
                <c:pt idx="302">
                  <c:v>161.54615491868944</c:v>
                </c:pt>
                <c:pt idx="303">
                  <c:v>160.93140623533617</c:v>
                </c:pt>
                <c:pt idx="304">
                  <c:v>160.27976261819899</c:v>
                </c:pt>
                <c:pt idx="305">
                  <c:v>159.59169176542088</c:v>
                </c:pt>
                <c:pt idx="306">
                  <c:v>158.8676861122299</c:v>
                </c:pt>
                <c:pt idx="307">
                  <c:v>158.10826224377021</c:v>
                </c:pt>
                <c:pt idx="308">
                  <c:v>157.31396028104277</c:v>
                </c:pt>
                <c:pt idx="309">
                  <c:v>156.48534324097668</c:v>
                </c:pt>
                <c:pt idx="310">
                  <c:v>155.62299637169309</c:v>
                </c:pt>
                <c:pt idx="311">
                  <c:v>154.72752646405885</c:v>
                </c:pt>
                <c:pt idx="312">
                  <c:v>153.79956114066323</c:v>
                </c:pt>
                <c:pt idx="313">
                  <c:v>152.83974812338315</c:v>
                </c:pt>
                <c:pt idx="314">
                  <c:v>151.84875448073217</c:v>
                </c:pt>
                <c:pt idx="315">
                  <c:v>150.82726585621648</c:v>
                </c:pt>
                <c:pt idx="316">
                  <c:v>149.77598567894512</c:v>
                </c:pt>
                <c:pt idx="317">
                  <c:v>148.6956343577655</c:v>
                </c:pt>
                <c:pt idx="318">
                  <c:v>147.58694846021351</c:v>
                </c:pt>
                <c:pt idx="319">
                  <c:v>146.45067987758549</c:v>
                </c:pt>
                <c:pt idx="320">
                  <c:v>145.28759497745378</c:v>
                </c:pt>
                <c:pt idx="321">
                  <c:v>144.09847374495837</c:v>
                </c:pt>
                <c:pt idx="322">
                  <c:v>142.88410891421782</c:v>
                </c:pt>
                <c:pt idx="323">
                  <c:v>141.64530509120735</c:v>
                </c:pt>
                <c:pt idx="324">
                  <c:v>140.38287786945656</c:v>
                </c:pt>
                <c:pt idx="325">
                  <c:v>139.09765293992035</c:v>
                </c:pt>
                <c:pt idx="326">
                  <c:v>137.79046519637447</c:v>
                </c:pt>
                <c:pt idx="327">
                  <c:v>136.46215783768309</c:v>
                </c:pt>
                <c:pt idx="328">
                  <c:v>135.11358146827942</c:v>
                </c:pt>
                <c:pt idx="329">
                  <c:v>133.74559319818979</c:v>
                </c:pt>
                <c:pt idx="330">
                  <c:v>132.35905574392146</c:v>
                </c:pt>
                <c:pt idx="331">
                  <c:v>130.95483653151828</c:v>
                </c:pt>
                <c:pt idx="332">
                  <c:v>129.53380680307313</c:v>
                </c:pt>
                <c:pt idx="333">
                  <c:v>128.09684072796563</c:v>
                </c:pt>
                <c:pt idx="334">
                  <c:v>126.64481452007338</c:v>
                </c:pt>
                <c:pt idx="335">
                  <c:v>125.17860556218075</c:v>
                </c:pt>
                <c:pt idx="336">
                  <c:v>123.69909153878373</c:v>
                </c:pt>
                <c:pt idx="337">
                  <c:v>122.20714957846161</c:v>
                </c:pt>
                <c:pt idx="338">
                  <c:v>120.70365540695667</c:v>
                </c:pt>
                <c:pt idx="339">
                  <c:v>119.18948251207125</c:v>
                </c:pt>
                <c:pt idx="340">
                  <c:v>117.66550132145851</c:v>
                </c:pt>
                <c:pt idx="341">
                  <c:v>116.13257839434772</c:v>
                </c:pt>
                <c:pt idx="342">
                  <c:v>114.59157562820863</c:v>
                </c:pt>
                <c:pt idx="343">
                  <c:v>113.04334948132146</c:v>
                </c:pt>
                <c:pt idx="344">
                  <c:v>111.48875021217854</c:v>
                </c:pt>
                <c:pt idx="345">
                  <c:v>109.92862113660451</c:v>
                </c:pt>
                <c:pt idx="346">
                  <c:v>108.36379790343803</c:v>
                </c:pt>
                <c:pt idx="347">
                  <c:v>106.79510778957656</c:v>
                </c:pt>
                <c:pt idx="348">
                  <c:v>105.22336901514073</c:v>
                </c:pt>
                <c:pt idx="349">
                  <c:v>103.64939007946992</c:v>
                </c:pt>
                <c:pt idx="350">
                  <c:v>102.07396911861608</c:v>
                </c:pt>
                <c:pt idx="351">
                  <c:v>100.4978932849548</c:v>
                </c:pt>
                <c:pt idx="352">
                  <c:v>98.92193814948773</c:v>
                </c:pt>
                <c:pt idx="353">
                  <c:v>97.34686712736162</c:v>
                </c:pt>
                <c:pt idx="354">
                  <c:v>95.773430927082856</c:v>
                </c:pt>
                <c:pt idx="355">
                  <c:v>94.202367023858145</c:v>
                </c:pt>
                <c:pt idx="356">
                  <c:v>92.634399157444136</c:v>
                </c:pt>
                <c:pt idx="357">
                  <c:v>91.070236854841411</c:v>
                </c:pt>
                <c:pt idx="358">
                  <c:v>89.510574978120005</c:v>
                </c:pt>
                <c:pt idx="359">
                  <c:v>87.956093297616988</c:v>
                </c:pt>
                <c:pt idx="360">
                  <c:v>86.407456090698474</c:v>
                </c:pt>
                <c:pt idx="361">
                  <c:v>84.865311766232736</c:v>
                </c:pt>
                <c:pt idx="362">
                  <c:v>83.330292514874472</c:v>
                </c:pt>
                <c:pt idx="363">
                  <c:v>81.803013985214548</c:v>
                </c:pt>
                <c:pt idx="364">
                  <c:v>80.284074985804807</c:v>
                </c:pt>
                <c:pt idx="365">
                  <c:v>78.774057213023852</c:v>
                </c:pt>
                <c:pt idx="366">
                  <c:v>77.273525004705633</c:v>
                </c:pt>
                <c:pt idx="367">
                  <c:v>75.783025119411292</c:v>
                </c:pt>
                <c:pt idx="368">
                  <c:v>74.303086541182608</c:v>
                </c:pt>
                <c:pt idx="369">
                  <c:v>72.834220309576096</c:v>
                </c:pt>
                <c:pt idx="370">
                  <c:v>71.376919374736843</c:v>
                </c:pt>
                <c:pt idx="371">
                  <c:v>69.931658477234123</c:v>
                </c:pt>
                <c:pt idx="372">
                  <c:v>68.498894052344056</c:v>
                </c:pt>
                <c:pt idx="373">
                  <c:v>67.079064158428992</c:v>
                </c:pt>
                <c:pt idx="374">
                  <c:v>65.672588429030327</c:v>
                </c:pt>
                <c:pt idx="375">
                  <c:v>64.279868048258152</c:v>
                </c:pt>
                <c:pt idx="376">
                  <c:v>62.901285749030947</c:v>
                </c:pt>
                <c:pt idx="377">
                  <c:v>61.537205833688638</c:v>
                </c:pt>
                <c:pt idx="378">
                  <c:v>60.187974216474835</c:v>
                </c:pt>
                <c:pt idx="379">
                  <c:v>58.853918487357362</c:v>
                </c:pt>
                <c:pt idx="380">
                  <c:v>57.535347996631984</c:v>
                </c:pt>
                <c:pt idx="381">
                  <c:v>56.232553959730708</c:v>
                </c:pt>
                <c:pt idx="382">
                  <c:v>54.945809581634549</c:v>
                </c:pt>
                <c:pt idx="383">
                  <c:v>53.675370200271487</c:v>
                </c:pt>
                <c:pt idx="384">
                  <c:v>52.421473448261075</c:v>
                </c:pt>
                <c:pt idx="385">
                  <c:v>51.184339432351535</c:v>
                </c:pt>
                <c:pt idx="386">
                  <c:v>49.96417092987992</c:v>
                </c:pt>
                <c:pt idx="387">
                  <c:v>48.76115360157241</c:v>
                </c:pt>
                <c:pt idx="388">
                  <c:v>47.575456219990819</c:v>
                </c:pt>
                <c:pt idx="389">
                  <c:v>46.40723091292061</c:v>
                </c:pt>
                <c:pt idx="390">
                  <c:v>45.256613420988103</c:v>
                </c:pt>
                <c:pt idx="391">
                  <c:v>44.123723368786798</c:v>
                </c:pt>
                <c:pt idx="392">
                  <c:v>43.008664548788566</c:v>
                </c:pt>
                <c:pt idx="393">
                  <c:v>41.911525217310654</c:v>
                </c:pt>
                <c:pt idx="394">
                  <c:v>40.832378401807922</c:v>
                </c:pt>
                <c:pt idx="395">
                  <c:v>39.771282218758699</c:v>
                </c:pt>
                <c:pt idx="396">
                  <c:v>38.728280201413178</c:v>
                </c:pt>
                <c:pt idx="397">
                  <c:v>37.703401636675757</c:v>
                </c:pt>
                <c:pt idx="398">
                  <c:v>36.696661910395576</c:v>
                </c:pt>
                <c:pt idx="399">
                  <c:v>35.708062860344604</c:v>
                </c:pt>
                <c:pt idx="400">
                  <c:v>34.737593136168613</c:v>
                </c:pt>
                <c:pt idx="401">
                  <c:v>33.785228565603369</c:v>
                </c:pt>
                <c:pt idx="402">
                  <c:v>32.850932526256997</c:v>
                </c:pt>
                <c:pt idx="403">
                  <c:v>31.934656322268786</c:v>
                </c:pt>
                <c:pt idx="404">
                  <c:v>31.036339565165431</c:v>
                </c:pt>
                <c:pt idx="405">
                  <c:v>30.155910558247285</c:v>
                </c:pt>
                <c:pt idx="406">
                  <c:v>29.293286683849743</c:v>
                </c:pt>
                <c:pt idx="407">
                  <c:v>28.448374792838223</c:v>
                </c:pt>
                <c:pt idx="408">
                  <c:v>27.621071595709974</c:v>
                </c:pt>
                <c:pt idx="409">
                  <c:v>26.811264054690568</c:v>
                </c:pt>
                <c:pt idx="410">
                  <c:v>26.018829776229108</c:v>
                </c:pt>
                <c:pt idx="411">
                  <c:v>25.243637403312956</c:v>
                </c:pt>
                <c:pt idx="412">
                  <c:v>24.48554700703944</c:v>
                </c:pt>
                <c:pt idx="413">
                  <c:v>23.744410476900395</c:v>
                </c:pt>
                <c:pt idx="414">
                  <c:v>23.020071909253456</c:v>
                </c:pt>
                <c:pt idx="415">
                  <c:v>22.312367993472588</c:v>
                </c:pt>
                <c:pt idx="416">
                  <c:v>21.62112839529016</c:v>
                </c:pt>
                <c:pt idx="417">
                  <c:v>20.94617613686167</c:v>
                </c:pt>
                <c:pt idx="418">
                  <c:v>20.28732797310478</c:v>
                </c:pt>
                <c:pt idx="419">
                  <c:v>19.644394763884012</c:v>
                </c:pt>
                <c:pt idx="420">
                  <c:v>19.017181841632912</c:v>
                </c:pt>
                <c:pt idx="421">
                  <c:v>18.405489374026132</c:v>
                </c:pt>
                <c:pt idx="422">
                  <c:v>17.809112721334046</c:v>
                </c:pt>
                <c:pt idx="423">
                  <c:v>17.227842788113737</c:v>
                </c:pt>
                <c:pt idx="424">
                  <c:v>16.661466368910318</c:v>
                </c:pt>
                <c:pt idx="425">
                  <c:v>16.109766487663375</c:v>
                </c:pt>
                <c:pt idx="426">
                  <c:v>15.572522730533919</c:v>
                </c:pt>
                <c:pt idx="427">
                  <c:v>15.04951157188756</c:v>
                </c:pt>
                <c:pt idx="428">
                  <c:v>14.540506693189794</c:v>
                </c:pt>
                <c:pt idx="429">
                  <c:v>14.045279294589404</c:v>
                </c:pt>
                <c:pt idx="430">
                  <c:v>13.563598398985983</c:v>
                </c:pt>
                <c:pt idx="431">
                  <c:v>13.095231148396614</c:v>
                </c:pt>
                <c:pt idx="432">
                  <c:v>12.639943092456566</c:v>
                </c:pt>
                <c:pt idx="433">
                  <c:v>12.197498468907373</c:v>
                </c:pt>
                <c:pt idx="434">
                  <c:v>11.767660475944245</c:v>
                </c:pt>
                <c:pt idx="435">
                  <c:v>11.35019153631306</c:v>
                </c:pt>
                <c:pt idx="436">
                  <c:v>10.944853553064753</c:v>
                </c:pt>
                <c:pt idx="437">
                  <c:v>10.551408156892128</c:v>
                </c:pt>
                <c:pt idx="438">
                  <c:v>10.169616944991219</c:v>
                </c:pt>
                <c:pt idx="439">
                  <c:v>9.7992417114053065</c:v>
                </c:pt>
                <c:pt idx="440">
                  <c:v>9.4400446688256938</c:v>
                </c:pt>
                <c:pt idx="441">
                  <c:v>9.0917886618386738</c:v>
                </c:pt>
                <c:pt idx="442">
                  <c:v>8.754237371622807</c:v>
                </c:pt>
                <c:pt idx="443">
                  <c:v>8.4271555121148616</c:v>
                </c:pt>
                <c:pt idx="444">
                  <c:v>8.1103090176764745</c:v>
                </c:pt>
                <c:pt idx="445">
                  <c:v>7.8034652223066914</c:v>
                </c:pt>
                <c:pt idx="446">
                  <c:v>7.5063930304580122</c:v>
                </c:pt>
                <c:pt idx="447">
                  <c:v>7.2188630795255841</c:v>
                </c:pt>
                <c:pt idx="448">
                  <c:v>6.9406478940905156</c:v>
                </c:pt>
                <c:pt idx="449">
                  <c:v>6.6715220320090731</c:v>
                </c:pt>
                <c:pt idx="450">
                  <c:v>6.4112622224497251</c:v>
                </c:pt>
                <c:pt idx="451">
                  <c:v>6.1596474959895966</c:v>
                </c:pt>
                <c:pt idx="452">
                  <c:v>5.9164593068908911</c:v>
                </c:pt>
                <c:pt idx="453">
                  <c:v>5.6814816476863665</c:v>
                </c:pt>
                <c:pt idx="454">
                  <c:v>5.4545011562107417</c:v>
                </c:pt>
                <c:pt idx="455">
                  <c:v>5.2353072152221465</c:v>
                </c:pt>
                <c:pt idx="456">
                  <c:v>5.0236920447646956</c:v>
                </c:pt>
                <c:pt idx="457">
                  <c:v>4.8194507874291208</c:v>
                </c:pt>
                <c:pt idx="458">
                  <c:v>4.6223815866742566</c:v>
                </c:pt>
                <c:pt idx="459">
                  <c:v>4.4322856583771859</c:v>
                </c:pt>
                <c:pt idx="460">
                  <c:v>4.2489673557843926</c:v>
                </c:pt>
                <c:pt idx="461">
                  <c:v>4.0722342280403145</c:v>
                </c:pt>
                <c:pt idx="462">
                  <c:v>3.9018970724732789</c:v>
                </c:pt>
                <c:pt idx="463">
                  <c:v>3.7377699808218003</c:v>
                </c:pt>
                <c:pt idx="464">
                  <c:v>3.5796703795868003</c:v>
                </c:pt>
                <c:pt idx="465">
                  <c:v>3.4274190646974563</c:v>
                </c:pt>
                <c:pt idx="466">
                  <c:v>3.2808402306800053</c:v>
                </c:pt>
                <c:pt idx="467">
                  <c:v>3.1397614945200756</c:v>
                </c:pt>
                <c:pt idx="468">
                  <c:v>3.0040139144099318</c:v>
                </c:pt>
                <c:pt idx="469">
                  <c:v>2.8734320035724488</c:v>
                </c:pt>
                <c:pt idx="470">
                  <c:v>2.7478537393536153</c:v>
                </c:pt>
                <c:pt idx="471">
                  <c:v>2.6271205677750582</c:v>
                </c:pt>
                <c:pt idx="472">
                  <c:v>2.5110774037373629</c:v>
                </c:pt>
                <c:pt idx="473">
                  <c:v>2.3995726270639945</c:v>
                </c:pt>
                <c:pt idx="474">
                  <c:v>2.2924580745741561</c:v>
                </c:pt>
                <c:pt idx="475">
                  <c:v>2.1895890283714188</c:v>
                </c:pt>
                <c:pt idx="476">
                  <c:v>2.0908242005329107</c:v>
                </c:pt>
                <c:pt idx="477">
                  <c:v>1.9960257143817197</c:v>
                </c:pt>
                <c:pt idx="478">
                  <c:v>1.9050590825226448</c:v>
                </c:pt>
                <c:pt idx="479">
                  <c:v>1.8177931818188509</c:v>
                </c:pt>
                <c:pt idx="480">
                  <c:v>1.7341002254839508</c:v>
                </c:pt>
                <c:pt idx="481">
                  <c:v>1.653855732461015</c:v>
                </c:pt>
                <c:pt idx="482">
                  <c:v>1.5769384942567075</c:v>
                </c:pt>
                <c:pt idx="483">
                  <c:v>1.5032305393952341</c:v>
                </c:pt>
                <c:pt idx="484">
                  <c:v>1.4326170956532138</c:v>
                </c:pt>
                <c:pt idx="485">
                  <c:v>1.3649865502328389</c:v>
                </c:pt>
                <c:pt idx="486">
                  <c:v>1.3002304080267226</c:v>
                </c:pt>
                <c:pt idx="487">
                  <c:v>1.2382432481239189</c:v>
                </c:pt>
                <c:pt idx="488">
                  <c:v>1.1789226787024838</c:v>
                </c:pt>
                <c:pt idx="489">
                  <c:v>1.1221692904497178</c:v>
                </c:pt>
                <c:pt idx="490">
                  <c:v>1.067886608647044</c:v>
                </c:pt>
                <c:pt idx="491">
                  <c:v>1.0159810440521251</c:v>
                </c:pt>
                <c:pt idx="492">
                  <c:v>0.96636184270647207</c:v>
                </c:pt>
                <c:pt idx="493">
                  <c:v>0.91894103479241973</c:v>
                </c:pt>
                <c:pt idx="494">
                  <c:v>0.87363338265890766</c:v>
                </c:pt>
                <c:pt idx="495">
                  <c:v>0.83035632813108307</c:v>
                </c:pt>
                <c:pt idx="496">
                  <c:v>0.78902993921430775</c:v>
                </c:pt>
                <c:pt idx="497">
                  <c:v>0.74957685629874138</c:v>
                </c:pt>
                <c:pt idx="498">
                  <c:v>0.71192223796621901</c:v>
                </c:pt>
                <c:pt idx="499">
                  <c:v>0.67599370649679991</c:v>
                </c:pt>
                <c:pt idx="500">
                  <c:v>0.64172129316798976</c:v>
                </c:pt>
                <c:pt idx="501">
                  <c:v>0.60903738343531366</c:v>
                </c:pt>
                <c:pt idx="502">
                  <c:v>0.57787666207866994</c:v>
                </c:pt>
                <c:pt idx="503">
                  <c:v>0.54817605839467631</c:v>
                </c:pt>
                <c:pt idx="504">
                  <c:v>0.51987469151105803</c:v>
                </c:pt>
                <c:pt idx="505">
                  <c:v>0.4929138158950499</c:v>
                </c:pt>
                <c:pt idx="506">
                  <c:v>0.46723676712378387</c:v>
                </c:pt>
                <c:pt idx="507">
                  <c:v>0.44278890798065634</c:v>
                </c:pt>
                <c:pt idx="508">
                  <c:v>0.41951757493786962</c:v>
                </c:pt>
                <c:pt idx="509">
                  <c:v>0.39737202508151448</c:v>
                </c:pt>
                <c:pt idx="510">
                  <c:v>0.37630338353192294</c:v>
                </c:pt>
                <c:pt idx="511">
                  <c:v>0.35626459140840799</c:v>
                </c:pt>
                <c:pt idx="512">
                  <c:v>0.33721035438401498</c:v>
                </c:pt>
                <c:pt idx="513">
                  <c:v>0.31909709187251767</c:v>
                </c:pt>
                <c:pt idx="514">
                  <c:v>0.30188288688659354</c:v>
                </c:pt>
                <c:pt idx="515">
                  <c:v>0.28552743660291124</c:v>
                </c:pt>
                <c:pt idx="516">
                  <c:v>0.26999200366677356</c:v>
                </c:pt>
                <c:pt idx="517">
                  <c:v>0.25523936826597776</c:v>
                </c:pt>
                <c:pt idx="518">
                  <c:v>0.2412337810006506</c:v>
                </c:pt>
                <c:pt idx="519">
                  <c:v>0.22794091657305926</c:v>
                </c:pt>
                <c:pt idx="520">
                  <c:v>0.21532782831870978</c:v>
                </c:pt>
                <c:pt idx="521">
                  <c:v>0.20336290359748277</c:v>
                </c:pt>
                <c:pt idx="522">
                  <c:v>0.19201582006109114</c:v>
                </c:pt>
                <c:pt idx="523">
                  <c:v>0.18125750281079014</c:v>
                </c:pt>
                <c:pt idx="524">
                  <c:v>0.17106008245700899</c:v>
                </c:pt>
                <c:pt idx="525">
                  <c:v>0.16139685409042701</c:v>
                </c:pt>
                <c:pt idx="526">
                  <c:v>0.15224223717197058</c:v>
                </c:pt>
                <c:pt idx="527">
                  <c:v>0.14357173634724815</c:v>
                </c:pt>
                <c:pt idx="528">
                  <c:v>0.13536190318910121</c:v>
                </c:pt>
                <c:pt idx="529">
                  <c:v>0.12759029887019394</c:v>
                </c:pt>
                <c:pt idx="530">
                  <c:v>0.12023545776590447</c:v>
                </c:pt>
                <c:pt idx="531">
                  <c:v>0.11327685198622058</c:v>
                </c:pt>
                <c:pt idx="532">
                  <c:v>0.10669485683387464</c:v>
                </c:pt>
                <c:pt idx="533">
                  <c:v>0.10047071718456541</c:v>
                </c:pt>
                <c:pt idx="534">
                  <c:v>9.4586514783825112E-2</c:v>
                </c:pt>
                <c:pt idx="535">
                  <c:v>8.9025136453881187E-2</c:v>
                </c:pt>
                <c:pt idx="536">
                  <c:v>8.3770243202735059E-2</c:v>
                </c:pt>
                <c:pt idx="537">
                  <c:v>7.880624022663521E-2</c:v>
                </c:pt>
                <c:pt idx="538">
                  <c:v>7.4118247796156958E-2</c:v>
                </c:pt>
                <c:pt idx="539">
                  <c:v>6.9692073015206538E-2</c:v>
                </c:pt>
                <c:pt idx="540">
                  <c:v>6.5514182441450075E-2</c:v>
                </c:pt>
                <c:pt idx="541">
                  <c:v>6.1571675555919067E-2</c:v>
                </c:pt>
                <c:pt idx="542">
                  <c:v>5.7852259068863182E-2</c:v>
                </c:pt>
                <c:pt idx="543">
                  <c:v>5.4344222048305503E-2</c:v>
                </c:pt>
                <c:pt idx="544">
                  <c:v>5.1036411857203312E-2</c:v>
                </c:pt>
                <c:pt idx="545">
                  <c:v>4.7918210884622822E-2</c:v>
                </c:pt>
                <c:pt idx="546">
                  <c:v>4.4979514055903155E-2</c:v>
                </c:pt>
                <c:pt idx="547">
                  <c:v>4.2210707106401998E-2</c:v>
                </c:pt>
                <c:pt idx="548">
                  <c:v>3.9602645603088675E-2</c:v>
                </c:pt>
                <c:pt idx="549">
                  <c:v>3.714663469797231E-2</c:v>
                </c:pt>
                <c:pt idx="550">
                  <c:v>3.4834409597119836E-2</c:v>
                </c:pt>
                <c:pt idx="551">
                  <c:v>3.2658116728836659E-2</c:v>
                </c:pt>
                <c:pt idx="552">
                  <c:v>3.0610295594434605E-2</c:v>
                </c:pt>
                <c:pt idx="553">
                  <c:v>2.8683861284913528E-2</c:v>
                </c:pt>
                <c:pt idx="554">
                  <c:v>2.6872087646815417E-2</c:v>
                </c:pt>
                <c:pt idx="555">
                  <c:v>2.5168591080481431E-2</c:v>
                </c:pt>
                <c:pt idx="556">
                  <c:v>2.3567314953946632E-2</c:v>
                </c:pt>
                <c:pt idx="557">
                  <c:v>2.2062514615744346E-2</c:v>
                </c:pt>
                <c:pt idx="558">
                  <c:v>2.0648742989955633E-2</c:v>
                </c:pt>
                <c:pt idx="559">
                  <c:v>1.9320836736933536E-2</c:v>
                </c:pt>
                <c:pt idx="560">
                  <c:v>1.8073902963250139E-2</c:v>
                </c:pt>
                <c:pt idx="561">
                  <c:v>1.6903306464555491E-2</c:v>
                </c:pt>
                <c:pt idx="562">
                  <c:v>1.5804657485202111E-2</c:v>
                </c:pt>
                <c:pt idx="563">
                  <c:v>1.4773799978672546E-2</c:v>
                </c:pt>
                <c:pt idx="564">
                  <c:v>1.3806800353048716E-2</c:v>
                </c:pt>
                <c:pt idx="565">
                  <c:v>1.289993668598176E-2</c:v>
                </c:pt>
                <c:pt idx="566">
                  <c:v>1.2049688393854743E-2</c:v>
                </c:pt>
                <c:pt idx="567">
                  <c:v>1.125272634007847E-2</c:v>
                </c:pt>
                <c:pt idx="568">
                  <c:v>1.0505903367720393E-2</c:v>
                </c:pt>
                <c:pt idx="569">
                  <c:v>9.8062452419386062E-3</c:v>
                </c:pt>
                <c:pt idx="570">
                  <c:v>9.1509419879721964E-3</c:v>
                </c:pt>
                <c:pt idx="571">
                  <c:v>8.5373396107296124E-3</c:v>
                </c:pt>
                <c:pt idx="572">
                  <c:v>7.9629321823119978E-3</c:v>
                </c:pt>
                <c:pt idx="573">
                  <c:v>7.425354284111515E-3</c:v>
                </c:pt>
                <c:pt idx="574">
                  <c:v>6.92237379043153E-3</c:v>
                </c:pt>
                <c:pt idx="575">
                  <c:v>6.4518849808877501E-3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217280"/>
        <c:axId val="47219456"/>
      </c:scatterChart>
      <c:valAx>
        <c:axId val="47217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pixel number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7219456"/>
        <c:crosses val="autoZero"/>
        <c:crossBetween val="midCat"/>
      </c:valAx>
      <c:valAx>
        <c:axId val="47219456"/>
        <c:scaling>
          <c:logBase val="10"/>
          <c:orientation val="minMax"/>
          <c:max val="2000"/>
          <c:min val="1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event count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7217280"/>
        <c:crossesAt val="-200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analysis!$B$15</c:f>
              <c:strCache>
                <c:ptCount val="1"/>
                <c:pt idx="0">
                  <c:v>beam x</c:v>
                </c:pt>
              </c:strCache>
            </c:strRef>
          </c:tx>
          <c:marker>
            <c:symbol val="none"/>
          </c:marker>
          <c:xVal>
            <c:numRef>
              <c:f>analysis!$A$16:$A$591</c:f>
              <c:numCache>
                <c:formatCode>General</c:formatCode>
                <c:ptCount val="576"/>
                <c:pt idx="0">
                  <c:v>-287</c:v>
                </c:pt>
                <c:pt idx="1">
                  <c:v>-286</c:v>
                </c:pt>
                <c:pt idx="2">
                  <c:v>-285</c:v>
                </c:pt>
                <c:pt idx="3">
                  <c:v>-284</c:v>
                </c:pt>
                <c:pt idx="4">
                  <c:v>-283</c:v>
                </c:pt>
                <c:pt idx="5">
                  <c:v>-282</c:v>
                </c:pt>
                <c:pt idx="6">
                  <c:v>-281</c:v>
                </c:pt>
                <c:pt idx="7">
                  <c:v>-280</c:v>
                </c:pt>
                <c:pt idx="8">
                  <c:v>-279</c:v>
                </c:pt>
                <c:pt idx="9">
                  <c:v>-278</c:v>
                </c:pt>
                <c:pt idx="10">
                  <c:v>-277</c:v>
                </c:pt>
                <c:pt idx="11">
                  <c:v>-276</c:v>
                </c:pt>
                <c:pt idx="12">
                  <c:v>-275</c:v>
                </c:pt>
                <c:pt idx="13">
                  <c:v>-274</c:v>
                </c:pt>
                <c:pt idx="14">
                  <c:v>-273</c:v>
                </c:pt>
                <c:pt idx="15">
                  <c:v>-272</c:v>
                </c:pt>
                <c:pt idx="16">
                  <c:v>-271</c:v>
                </c:pt>
                <c:pt idx="17">
                  <c:v>-270</c:v>
                </c:pt>
                <c:pt idx="18">
                  <c:v>-269</c:v>
                </c:pt>
                <c:pt idx="19">
                  <c:v>-268</c:v>
                </c:pt>
                <c:pt idx="20">
                  <c:v>-267</c:v>
                </c:pt>
                <c:pt idx="21">
                  <c:v>-266</c:v>
                </c:pt>
                <c:pt idx="22">
                  <c:v>-265</c:v>
                </c:pt>
                <c:pt idx="23">
                  <c:v>-264</c:v>
                </c:pt>
                <c:pt idx="24">
                  <c:v>-263</c:v>
                </c:pt>
                <c:pt idx="25">
                  <c:v>-262</c:v>
                </c:pt>
                <c:pt idx="26">
                  <c:v>-261</c:v>
                </c:pt>
                <c:pt idx="27">
                  <c:v>-260</c:v>
                </c:pt>
                <c:pt idx="28">
                  <c:v>-259</c:v>
                </c:pt>
                <c:pt idx="29">
                  <c:v>-258</c:v>
                </c:pt>
                <c:pt idx="30">
                  <c:v>-257</c:v>
                </c:pt>
                <c:pt idx="31">
                  <c:v>-256</c:v>
                </c:pt>
                <c:pt idx="32">
                  <c:v>-255</c:v>
                </c:pt>
                <c:pt idx="33">
                  <c:v>-254</c:v>
                </c:pt>
                <c:pt idx="34">
                  <c:v>-253</c:v>
                </c:pt>
                <c:pt idx="35">
                  <c:v>-252</c:v>
                </c:pt>
                <c:pt idx="36">
                  <c:v>-251</c:v>
                </c:pt>
                <c:pt idx="37">
                  <c:v>-250</c:v>
                </c:pt>
                <c:pt idx="38">
                  <c:v>-249</c:v>
                </c:pt>
                <c:pt idx="39">
                  <c:v>-248</c:v>
                </c:pt>
                <c:pt idx="40">
                  <c:v>-247</c:v>
                </c:pt>
                <c:pt idx="41">
                  <c:v>-246</c:v>
                </c:pt>
                <c:pt idx="42">
                  <c:v>-245</c:v>
                </c:pt>
                <c:pt idx="43">
                  <c:v>-244</c:v>
                </c:pt>
                <c:pt idx="44">
                  <c:v>-243</c:v>
                </c:pt>
                <c:pt idx="45">
                  <c:v>-242</c:v>
                </c:pt>
                <c:pt idx="46">
                  <c:v>-241</c:v>
                </c:pt>
                <c:pt idx="47">
                  <c:v>-240</c:v>
                </c:pt>
                <c:pt idx="48">
                  <c:v>-239</c:v>
                </c:pt>
                <c:pt idx="49">
                  <c:v>-238</c:v>
                </c:pt>
                <c:pt idx="50">
                  <c:v>-237</c:v>
                </c:pt>
                <c:pt idx="51">
                  <c:v>-236</c:v>
                </c:pt>
                <c:pt idx="52">
                  <c:v>-235</c:v>
                </c:pt>
                <c:pt idx="53">
                  <c:v>-234</c:v>
                </c:pt>
                <c:pt idx="54">
                  <c:v>-233</c:v>
                </c:pt>
                <c:pt idx="55">
                  <c:v>-232</c:v>
                </c:pt>
                <c:pt idx="56">
                  <c:v>-231</c:v>
                </c:pt>
                <c:pt idx="57">
                  <c:v>-230</c:v>
                </c:pt>
                <c:pt idx="58">
                  <c:v>-229</c:v>
                </c:pt>
                <c:pt idx="59">
                  <c:v>-228</c:v>
                </c:pt>
                <c:pt idx="60">
                  <c:v>-227</c:v>
                </c:pt>
                <c:pt idx="61">
                  <c:v>-226</c:v>
                </c:pt>
                <c:pt idx="62">
                  <c:v>-225</c:v>
                </c:pt>
                <c:pt idx="63">
                  <c:v>-224</c:v>
                </c:pt>
                <c:pt idx="64">
                  <c:v>-223</c:v>
                </c:pt>
                <c:pt idx="65">
                  <c:v>-222</c:v>
                </c:pt>
                <c:pt idx="66">
                  <c:v>-221</c:v>
                </c:pt>
                <c:pt idx="67">
                  <c:v>-220</c:v>
                </c:pt>
                <c:pt idx="68">
                  <c:v>-219</c:v>
                </c:pt>
                <c:pt idx="69">
                  <c:v>-218</c:v>
                </c:pt>
                <c:pt idx="70">
                  <c:v>-217</c:v>
                </c:pt>
                <c:pt idx="71">
                  <c:v>-216</c:v>
                </c:pt>
                <c:pt idx="72">
                  <c:v>-215</c:v>
                </c:pt>
                <c:pt idx="73">
                  <c:v>-214</c:v>
                </c:pt>
                <c:pt idx="74">
                  <c:v>-213</c:v>
                </c:pt>
                <c:pt idx="75">
                  <c:v>-212</c:v>
                </c:pt>
                <c:pt idx="76">
                  <c:v>-211</c:v>
                </c:pt>
                <c:pt idx="77">
                  <c:v>-210</c:v>
                </c:pt>
                <c:pt idx="78">
                  <c:v>-209</c:v>
                </c:pt>
                <c:pt idx="79">
                  <c:v>-208</c:v>
                </c:pt>
                <c:pt idx="80">
                  <c:v>-207</c:v>
                </c:pt>
                <c:pt idx="81">
                  <c:v>-206</c:v>
                </c:pt>
                <c:pt idx="82">
                  <c:v>-205</c:v>
                </c:pt>
                <c:pt idx="83">
                  <c:v>-204</c:v>
                </c:pt>
                <c:pt idx="84">
                  <c:v>-203</c:v>
                </c:pt>
                <c:pt idx="85">
                  <c:v>-202</c:v>
                </c:pt>
                <c:pt idx="86">
                  <c:v>-201</c:v>
                </c:pt>
                <c:pt idx="87">
                  <c:v>-200</c:v>
                </c:pt>
                <c:pt idx="88">
                  <c:v>-199</c:v>
                </c:pt>
                <c:pt idx="89">
                  <c:v>-198</c:v>
                </c:pt>
                <c:pt idx="90">
                  <c:v>-197</c:v>
                </c:pt>
                <c:pt idx="91">
                  <c:v>-196</c:v>
                </c:pt>
                <c:pt idx="92">
                  <c:v>-195</c:v>
                </c:pt>
                <c:pt idx="93">
                  <c:v>-194</c:v>
                </c:pt>
                <c:pt idx="94">
                  <c:v>-193</c:v>
                </c:pt>
                <c:pt idx="95">
                  <c:v>-192</c:v>
                </c:pt>
                <c:pt idx="96">
                  <c:v>-191</c:v>
                </c:pt>
                <c:pt idx="97">
                  <c:v>-190</c:v>
                </c:pt>
                <c:pt idx="98">
                  <c:v>-189</c:v>
                </c:pt>
                <c:pt idx="99">
                  <c:v>-188</c:v>
                </c:pt>
                <c:pt idx="100">
                  <c:v>-187</c:v>
                </c:pt>
                <c:pt idx="101">
                  <c:v>-186</c:v>
                </c:pt>
                <c:pt idx="102">
                  <c:v>-185</c:v>
                </c:pt>
                <c:pt idx="103">
                  <c:v>-184</c:v>
                </c:pt>
                <c:pt idx="104">
                  <c:v>-183</c:v>
                </c:pt>
                <c:pt idx="105">
                  <c:v>-182</c:v>
                </c:pt>
                <c:pt idx="106">
                  <c:v>-181</c:v>
                </c:pt>
                <c:pt idx="107">
                  <c:v>-180</c:v>
                </c:pt>
                <c:pt idx="108">
                  <c:v>-179</c:v>
                </c:pt>
                <c:pt idx="109">
                  <c:v>-178</c:v>
                </c:pt>
                <c:pt idx="110">
                  <c:v>-177</c:v>
                </c:pt>
                <c:pt idx="111">
                  <c:v>-176</c:v>
                </c:pt>
                <c:pt idx="112">
                  <c:v>-175</c:v>
                </c:pt>
                <c:pt idx="113">
                  <c:v>-174</c:v>
                </c:pt>
                <c:pt idx="114">
                  <c:v>-173</c:v>
                </c:pt>
                <c:pt idx="115">
                  <c:v>-172</c:v>
                </c:pt>
                <c:pt idx="116">
                  <c:v>-171</c:v>
                </c:pt>
                <c:pt idx="117">
                  <c:v>-170</c:v>
                </c:pt>
                <c:pt idx="118">
                  <c:v>-169</c:v>
                </c:pt>
                <c:pt idx="119">
                  <c:v>-168</c:v>
                </c:pt>
                <c:pt idx="120">
                  <c:v>-167</c:v>
                </c:pt>
                <c:pt idx="121">
                  <c:v>-166</c:v>
                </c:pt>
                <c:pt idx="122">
                  <c:v>-165</c:v>
                </c:pt>
                <c:pt idx="123">
                  <c:v>-164</c:v>
                </c:pt>
                <c:pt idx="124">
                  <c:v>-163</c:v>
                </c:pt>
                <c:pt idx="125">
                  <c:v>-162</c:v>
                </c:pt>
                <c:pt idx="126">
                  <c:v>-161</c:v>
                </c:pt>
                <c:pt idx="127">
                  <c:v>-160</c:v>
                </c:pt>
                <c:pt idx="128">
                  <c:v>-159</c:v>
                </c:pt>
                <c:pt idx="129">
                  <c:v>-158</c:v>
                </c:pt>
                <c:pt idx="130">
                  <c:v>-157</c:v>
                </c:pt>
                <c:pt idx="131">
                  <c:v>-156</c:v>
                </c:pt>
                <c:pt idx="132">
                  <c:v>-155</c:v>
                </c:pt>
                <c:pt idx="133">
                  <c:v>-154</c:v>
                </c:pt>
                <c:pt idx="134">
                  <c:v>-153</c:v>
                </c:pt>
                <c:pt idx="135">
                  <c:v>-152</c:v>
                </c:pt>
                <c:pt idx="136">
                  <c:v>-151</c:v>
                </c:pt>
                <c:pt idx="137">
                  <c:v>-150</c:v>
                </c:pt>
                <c:pt idx="138">
                  <c:v>-149</c:v>
                </c:pt>
                <c:pt idx="139">
                  <c:v>-148</c:v>
                </c:pt>
                <c:pt idx="140">
                  <c:v>-147</c:v>
                </c:pt>
                <c:pt idx="141">
                  <c:v>-146</c:v>
                </c:pt>
                <c:pt idx="142">
                  <c:v>-145</c:v>
                </c:pt>
                <c:pt idx="143">
                  <c:v>-144</c:v>
                </c:pt>
                <c:pt idx="144">
                  <c:v>-143</c:v>
                </c:pt>
                <c:pt idx="145">
                  <c:v>-142</c:v>
                </c:pt>
                <c:pt idx="146">
                  <c:v>-141</c:v>
                </c:pt>
                <c:pt idx="147">
                  <c:v>-140</c:v>
                </c:pt>
                <c:pt idx="148">
                  <c:v>-139</c:v>
                </c:pt>
                <c:pt idx="149">
                  <c:v>-138</c:v>
                </c:pt>
                <c:pt idx="150">
                  <c:v>-137</c:v>
                </c:pt>
                <c:pt idx="151">
                  <c:v>-136</c:v>
                </c:pt>
                <c:pt idx="152">
                  <c:v>-135</c:v>
                </c:pt>
                <c:pt idx="153">
                  <c:v>-134</c:v>
                </c:pt>
                <c:pt idx="154">
                  <c:v>-133</c:v>
                </c:pt>
                <c:pt idx="155">
                  <c:v>-132</c:v>
                </c:pt>
                <c:pt idx="156">
                  <c:v>-131</c:v>
                </c:pt>
                <c:pt idx="157">
                  <c:v>-130</c:v>
                </c:pt>
                <c:pt idx="158">
                  <c:v>-129</c:v>
                </c:pt>
                <c:pt idx="159">
                  <c:v>-128</c:v>
                </c:pt>
                <c:pt idx="160">
                  <c:v>-127</c:v>
                </c:pt>
                <c:pt idx="161">
                  <c:v>-126</c:v>
                </c:pt>
                <c:pt idx="162">
                  <c:v>-125</c:v>
                </c:pt>
                <c:pt idx="163">
                  <c:v>-124</c:v>
                </c:pt>
                <c:pt idx="164">
                  <c:v>-123</c:v>
                </c:pt>
                <c:pt idx="165">
                  <c:v>-122</c:v>
                </c:pt>
                <c:pt idx="166">
                  <c:v>-121</c:v>
                </c:pt>
                <c:pt idx="167">
                  <c:v>-120</c:v>
                </c:pt>
                <c:pt idx="168">
                  <c:v>-119</c:v>
                </c:pt>
                <c:pt idx="169">
                  <c:v>-118</c:v>
                </c:pt>
                <c:pt idx="170">
                  <c:v>-117</c:v>
                </c:pt>
                <c:pt idx="171">
                  <c:v>-116</c:v>
                </c:pt>
                <c:pt idx="172">
                  <c:v>-115</c:v>
                </c:pt>
                <c:pt idx="173">
                  <c:v>-114</c:v>
                </c:pt>
                <c:pt idx="174">
                  <c:v>-113</c:v>
                </c:pt>
                <c:pt idx="175">
                  <c:v>-112</c:v>
                </c:pt>
                <c:pt idx="176">
                  <c:v>-111</c:v>
                </c:pt>
                <c:pt idx="177">
                  <c:v>-110</c:v>
                </c:pt>
                <c:pt idx="178">
                  <c:v>-109</c:v>
                </c:pt>
                <c:pt idx="179">
                  <c:v>-108</c:v>
                </c:pt>
                <c:pt idx="180">
                  <c:v>-107</c:v>
                </c:pt>
                <c:pt idx="181">
                  <c:v>-106</c:v>
                </c:pt>
                <c:pt idx="182">
                  <c:v>-105</c:v>
                </c:pt>
                <c:pt idx="183">
                  <c:v>-104</c:v>
                </c:pt>
                <c:pt idx="184">
                  <c:v>-103</c:v>
                </c:pt>
                <c:pt idx="185">
                  <c:v>-102</c:v>
                </c:pt>
                <c:pt idx="186">
                  <c:v>-101</c:v>
                </c:pt>
                <c:pt idx="187">
                  <c:v>-100</c:v>
                </c:pt>
                <c:pt idx="188">
                  <c:v>-99</c:v>
                </c:pt>
                <c:pt idx="189">
                  <c:v>-98</c:v>
                </c:pt>
                <c:pt idx="190">
                  <c:v>-97</c:v>
                </c:pt>
                <c:pt idx="191">
                  <c:v>-96</c:v>
                </c:pt>
                <c:pt idx="192">
                  <c:v>-95</c:v>
                </c:pt>
                <c:pt idx="193">
                  <c:v>-94</c:v>
                </c:pt>
                <c:pt idx="194">
                  <c:v>-93</c:v>
                </c:pt>
                <c:pt idx="195">
                  <c:v>-92</c:v>
                </c:pt>
                <c:pt idx="196">
                  <c:v>-91</c:v>
                </c:pt>
                <c:pt idx="197">
                  <c:v>-90</c:v>
                </c:pt>
                <c:pt idx="198">
                  <c:v>-89</c:v>
                </c:pt>
                <c:pt idx="199">
                  <c:v>-88</c:v>
                </c:pt>
                <c:pt idx="200">
                  <c:v>-87</c:v>
                </c:pt>
                <c:pt idx="201">
                  <c:v>-86</c:v>
                </c:pt>
                <c:pt idx="202">
                  <c:v>-85</c:v>
                </c:pt>
                <c:pt idx="203">
                  <c:v>-84</c:v>
                </c:pt>
                <c:pt idx="204">
                  <c:v>-83</c:v>
                </c:pt>
                <c:pt idx="205">
                  <c:v>-82</c:v>
                </c:pt>
                <c:pt idx="206">
                  <c:v>-81</c:v>
                </c:pt>
                <c:pt idx="207">
                  <c:v>-80</c:v>
                </c:pt>
                <c:pt idx="208">
                  <c:v>-79</c:v>
                </c:pt>
                <c:pt idx="209">
                  <c:v>-78</c:v>
                </c:pt>
                <c:pt idx="210">
                  <c:v>-77</c:v>
                </c:pt>
                <c:pt idx="211">
                  <c:v>-76</c:v>
                </c:pt>
                <c:pt idx="212">
                  <c:v>-75</c:v>
                </c:pt>
                <c:pt idx="213">
                  <c:v>-74</c:v>
                </c:pt>
                <c:pt idx="214">
                  <c:v>-73</c:v>
                </c:pt>
                <c:pt idx="215">
                  <c:v>-72</c:v>
                </c:pt>
                <c:pt idx="216">
                  <c:v>-71</c:v>
                </c:pt>
                <c:pt idx="217">
                  <c:v>-70</c:v>
                </c:pt>
                <c:pt idx="218">
                  <c:v>-69</c:v>
                </c:pt>
                <c:pt idx="219">
                  <c:v>-68</c:v>
                </c:pt>
                <c:pt idx="220">
                  <c:v>-67</c:v>
                </c:pt>
                <c:pt idx="221">
                  <c:v>-66</c:v>
                </c:pt>
                <c:pt idx="222">
                  <c:v>-65</c:v>
                </c:pt>
                <c:pt idx="223">
                  <c:v>-64</c:v>
                </c:pt>
                <c:pt idx="224">
                  <c:v>-63</c:v>
                </c:pt>
                <c:pt idx="225">
                  <c:v>-62</c:v>
                </c:pt>
                <c:pt idx="226">
                  <c:v>-61</c:v>
                </c:pt>
                <c:pt idx="227">
                  <c:v>-60</c:v>
                </c:pt>
                <c:pt idx="228">
                  <c:v>-59</c:v>
                </c:pt>
                <c:pt idx="229">
                  <c:v>-58</c:v>
                </c:pt>
                <c:pt idx="230">
                  <c:v>-57</c:v>
                </c:pt>
                <c:pt idx="231">
                  <c:v>-56</c:v>
                </c:pt>
                <c:pt idx="232">
                  <c:v>-55</c:v>
                </c:pt>
                <c:pt idx="233">
                  <c:v>-54</c:v>
                </c:pt>
                <c:pt idx="234">
                  <c:v>-53</c:v>
                </c:pt>
                <c:pt idx="235">
                  <c:v>-52</c:v>
                </c:pt>
                <c:pt idx="236">
                  <c:v>-51</c:v>
                </c:pt>
                <c:pt idx="237">
                  <c:v>-50</c:v>
                </c:pt>
                <c:pt idx="238">
                  <c:v>-49</c:v>
                </c:pt>
                <c:pt idx="239">
                  <c:v>-48</c:v>
                </c:pt>
                <c:pt idx="240">
                  <c:v>-47</c:v>
                </c:pt>
                <c:pt idx="241">
                  <c:v>-46</c:v>
                </c:pt>
                <c:pt idx="242">
                  <c:v>-45</c:v>
                </c:pt>
                <c:pt idx="243">
                  <c:v>-44</c:v>
                </c:pt>
                <c:pt idx="244">
                  <c:v>-43</c:v>
                </c:pt>
                <c:pt idx="245">
                  <c:v>-42</c:v>
                </c:pt>
                <c:pt idx="246">
                  <c:v>-41</c:v>
                </c:pt>
                <c:pt idx="247">
                  <c:v>-40</c:v>
                </c:pt>
                <c:pt idx="248">
                  <c:v>-39</c:v>
                </c:pt>
                <c:pt idx="249">
                  <c:v>-38</c:v>
                </c:pt>
                <c:pt idx="250">
                  <c:v>-37</c:v>
                </c:pt>
                <c:pt idx="251">
                  <c:v>-36</c:v>
                </c:pt>
                <c:pt idx="252">
                  <c:v>-35</c:v>
                </c:pt>
                <c:pt idx="253">
                  <c:v>-34</c:v>
                </c:pt>
                <c:pt idx="254">
                  <c:v>-33</c:v>
                </c:pt>
                <c:pt idx="255">
                  <c:v>-32</c:v>
                </c:pt>
                <c:pt idx="256">
                  <c:v>-31</c:v>
                </c:pt>
                <c:pt idx="257">
                  <c:v>-30</c:v>
                </c:pt>
                <c:pt idx="258">
                  <c:v>-29</c:v>
                </c:pt>
                <c:pt idx="259">
                  <c:v>-28</c:v>
                </c:pt>
                <c:pt idx="260">
                  <c:v>-27</c:v>
                </c:pt>
                <c:pt idx="261">
                  <c:v>-26</c:v>
                </c:pt>
                <c:pt idx="262">
                  <c:v>-25</c:v>
                </c:pt>
                <c:pt idx="263">
                  <c:v>-24</c:v>
                </c:pt>
                <c:pt idx="264">
                  <c:v>-23</c:v>
                </c:pt>
                <c:pt idx="265">
                  <c:v>-22</c:v>
                </c:pt>
                <c:pt idx="266">
                  <c:v>-21</c:v>
                </c:pt>
                <c:pt idx="267">
                  <c:v>-20</c:v>
                </c:pt>
                <c:pt idx="268">
                  <c:v>-19</c:v>
                </c:pt>
                <c:pt idx="269">
                  <c:v>-18</c:v>
                </c:pt>
                <c:pt idx="270">
                  <c:v>-17</c:v>
                </c:pt>
                <c:pt idx="271">
                  <c:v>-16</c:v>
                </c:pt>
                <c:pt idx="272">
                  <c:v>-15</c:v>
                </c:pt>
                <c:pt idx="273">
                  <c:v>-14</c:v>
                </c:pt>
                <c:pt idx="274">
                  <c:v>-13</c:v>
                </c:pt>
                <c:pt idx="275">
                  <c:v>-12</c:v>
                </c:pt>
                <c:pt idx="276">
                  <c:v>-11</c:v>
                </c:pt>
                <c:pt idx="277">
                  <c:v>-10</c:v>
                </c:pt>
                <c:pt idx="278">
                  <c:v>-9</c:v>
                </c:pt>
                <c:pt idx="279">
                  <c:v>-8</c:v>
                </c:pt>
                <c:pt idx="280">
                  <c:v>-7</c:v>
                </c:pt>
                <c:pt idx="281">
                  <c:v>-6</c:v>
                </c:pt>
                <c:pt idx="282">
                  <c:v>-5</c:v>
                </c:pt>
                <c:pt idx="283">
                  <c:v>-4</c:v>
                </c:pt>
                <c:pt idx="284">
                  <c:v>-3</c:v>
                </c:pt>
                <c:pt idx="285">
                  <c:v>-2</c:v>
                </c:pt>
                <c:pt idx="286">
                  <c:v>-1</c:v>
                </c:pt>
                <c:pt idx="287">
                  <c:v>0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7</c:v>
                </c:pt>
                <c:pt idx="295">
                  <c:v>8</c:v>
                </c:pt>
                <c:pt idx="296">
                  <c:v>9</c:v>
                </c:pt>
                <c:pt idx="297">
                  <c:v>10</c:v>
                </c:pt>
                <c:pt idx="298">
                  <c:v>11</c:v>
                </c:pt>
                <c:pt idx="299">
                  <c:v>12</c:v>
                </c:pt>
                <c:pt idx="300">
                  <c:v>13</c:v>
                </c:pt>
                <c:pt idx="301">
                  <c:v>14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19</c:v>
                </c:pt>
                <c:pt idx="307">
                  <c:v>20</c:v>
                </c:pt>
                <c:pt idx="308">
                  <c:v>21</c:v>
                </c:pt>
                <c:pt idx="309">
                  <c:v>22</c:v>
                </c:pt>
                <c:pt idx="310">
                  <c:v>23</c:v>
                </c:pt>
                <c:pt idx="311">
                  <c:v>24</c:v>
                </c:pt>
                <c:pt idx="312">
                  <c:v>25</c:v>
                </c:pt>
                <c:pt idx="313">
                  <c:v>26</c:v>
                </c:pt>
                <c:pt idx="314">
                  <c:v>27</c:v>
                </c:pt>
                <c:pt idx="315">
                  <c:v>28</c:v>
                </c:pt>
                <c:pt idx="316">
                  <c:v>29</c:v>
                </c:pt>
                <c:pt idx="317">
                  <c:v>30</c:v>
                </c:pt>
                <c:pt idx="318">
                  <c:v>31</c:v>
                </c:pt>
                <c:pt idx="319">
                  <c:v>32</c:v>
                </c:pt>
                <c:pt idx="320">
                  <c:v>33</c:v>
                </c:pt>
                <c:pt idx="321">
                  <c:v>34</c:v>
                </c:pt>
                <c:pt idx="322">
                  <c:v>35</c:v>
                </c:pt>
                <c:pt idx="323">
                  <c:v>36</c:v>
                </c:pt>
                <c:pt idx="324">
                  <c:v>37</c:v>
                </c:pt>
                <c:pt idx="325">
                  <c:v>38</c:v>
                </c:pt>
                <c:pt idx="326">
                  <c:v>39</c:v>
                </c:pt>
                <c:pt idx="327">
                  <c:v>40</c:v>
                </c:pt>
                <c:pt idx="328">
                  <c:v>41</c:v>
                </c:pt>
                <c:pt idx="329">
                  <c:v>42</c:v>
                </c:pt>
                <c:pt idx="330">
                  <c:v>43</c:v>
                </c:pt>
                <c:pt idx="331">
                  <c:v>44</c:v>
                </c:pt>
                <c:pt idx="332">
                  <c:v>45</c:v>
                </c:pt>
                <c:pt idx="333">
                  <c:v>46</c:v>
                </c:pt>
                <c:pt idx="334">
                  <c:v>47</c:v>
                </c:pt>
                <c:pt idx="335">
                  <c:v>48</c:v>
                </c:pt>
                <c:pt idx="336">
                  <c:v>49</c:v>
                </c:pt>
                <c:pt idx="337">
                  <c:v>50</c:v>
                </c:pt>
                <c:pt idx="338">
                  <c:v>51</c:v>
                </c:pt>
                <c:pt idx="339">
                  <c:v>52</c:v>
                </c:pt>
                <c:pt idx="340">
                  <c:v>53</c:v>
                </c:pt>
                <c:pt idx="341">
                  <c:v>54</c:v>
                </c:pt>
                <c:pt idx="342">
                  <c:v>55</c:v>
                </c:pt>
                <c:pt idx="343">
                  <c:v>56</c:v>
                </c:pt>
                <c:pt idx="344">
                  <c:v>57</c:v>
                </c:pt>
                <c:pt idx="345">
                  <c:v>58</c:v>
                </c:pt>
                <c:pt idx="346">
                  <c:v>59</c:v>
                </c:pt>
                <c:pt idx="347">
                  <c:v>60</c:v>
                </c:pt>
                <c:pt idx="348">
                  <c:v>61</c:v>
                </c:pt>
                <c:pt idx="349">
                  <c:v>62</c:v>
                </c:pt>
                <c:pt idx="350">
                  <c:v>63</c:v>
                </c:pt>
                <c:pt idx="351">
                  <c:v>64</c:v>
                </c:pt>
                <c:pt idx="352">
                  <c:v>65</c:v>
                </c:pt>
                <c:pt idx="353">
                  <c:v>66</c:v>
                </c:pt>
                <c:pt idx="354">
                  <c:v>67</c:v>
                </c:pt>
                <c:pt idx="355">
                  <c:v>68</c:v>
                </c:pt>
                <c:pt idx="356">
                  <c:v>69</c:v>
                </c:pt>
                <c:pt idx="357">
                  <c:v>70</c:v>
                </c:pt>
                <c:pt idx="358">
                  <c:v>71</c:v>
                </c:pt>
                <c:pt idx="359">
                  <c:v>72</c:v>
                </c:pt>
                <c:pt idx="360">
                  <c:v>73</c:v>
                </c:pt>
                <c:pt idx="361">
                  <c:v>74</c:v>
                </c:pt>
                <c:pt idx="362">
                  <c:v>75</c:v>
                </c:pt>
                <c:pt idx="363">
                  <c:v>76</c:v>
                </c:pt>
                <c:pt idx="364">
                  <c:v>77</c:v>
                </c:pt>
                <c:pt idx="365">
                  <c:v>78</c:v>
                </c:pt>
                <c:pt idx="366">
                  <c:v>79</c:v>
                </c:pt>
                <c:pt idx="367">
                  <c:v>80</c:v>
                </c:pt>
                <c:pt idx="368">
                  <c:v>81</c:v>
                </c:pt>
                <c:pt idx="369">
                  <c:v>82</c:v>
                </c:pt>
                <c:pt idx="370">
                  <c:v>83</c:v>
                </c:pt>
                <c:pt idx="371">
                  <c:v>84</c:v>
                </c:pt>
                <c:pt idx="372">
                  <c:v>85</c:v>
                </c:pt>
                <c:pt idx="373">
                  <c:v>86</c:v>
                </c:pt>
                <c:pt idx="374">
                  <c:v>87</c:v>
                </c:pt>
                <c:pt idx="375">
                  <c:v>88</c:v>
                </c:pt>
                <c:pt idx="376">
                  <c:v>89</c:v>
                </c:pt>
                <c:pt idx="377">
                  <c:v>90</c:v>
                </c:pt>
                <c:pt idx="378">
                  <c:v>91</c:v>
                </c:pt>
                <c:pt idx="379">
                  <c:v>92</c:v>
                </c:pt>
                <c:pt idx="380">
                  <c:v>93</c:v>
                </c:pt>
                <c:pt idx="381">
                  <c:v>94</c:v>
                </c:pt>
                <c:pt idx="382">
                  <c:v>95</c:v>
                </c:pt>
                <c:pt idx="383">
                  <c:v>96</c:v>
                </c:pt>
                <c:pt idx="384">
                  <c:v>97</c:v>
                </c:pt>
                <c:pt idx="385">
                  <c:v>98</c:v>
                </c:pt>
                <c:pt idx="386">
                  <c:v>99</c:v>
                </c:pt>
                <c:pt idx="387">
                  <c:v>100</c:v>
                </c:pt>
                <c:pt idx="388">
                  <c:v>101</c:v>
                </c:pt>
                <c:pt idx="389">
                  <c:v>102</c:v>
                </c:pt>
                <c:pt idx="390">
                  <c:v>103</c:v>
                </c:pt>
                <c:pt idx="391">
                  <c:v>104</c:v>
                </c:pt>
                <c:pt idx="392">
                  <c:v>105</c:v>
                </c:pt>
                <c:pt idx="393">
                  <c:v>106</c:v>
                </c:pt>
                <c:pt idx="394">
                  <c:v>107</c:v>
                </c:pt>
                <c:pt idx="395">
                  <c:v>108</c:v>
                </c:pt>
                <c:pt idx="396">
                  <c:v>109</c:v>
                </c:pt>
                <c:pt idx="397">
                  <c:v>110</c:v>
                </c:pt>
                <c:pt idx="398">
                  <c:v>111</c:v>
                </c:pt>
                <c:pt idx="399">
                  <c:v>112</c:v>
                </c:pt>
                <c:pt idx="400">
                  <c:v>113</c:v>
                </c:pt>
                <c:pt idx="401">
                  <c:v>114</c:v>
                </c:pt>
                <c:pt idx="402">
                  <c:v>115</c:v>
                </c:pt>
                <c:pt idx="403">
                  <c:v>116</c:v>
                </c:pt>
                <c:pt idx="404">
                  <c:v>117</c:v>
                </c:pt>
                <c:pt idx="405">
                  <c:v>118</c:v>
                </c:pt>
                <c:pt idx="406">
                  <c:v>119</c:v>
                </c:pt>
                <c:pt idx="407">
                  <c:v>120</c:v>
                </c:pt>
                <c:pt idx="408">
                  <c:v>121</c:v>
                </c:pt>
                <c:pt idx="409">
                  <c:v>122</c:v>
                </c:pt>
                <c:pt idx="410">
                  <c:v>123</c:v>
                </c:pt>
                <c:pt idx="411">
                  <c:v>124</c:v>
                </c:pt>
                <c:pt idx="412">
                  <c:v>125</c:v>
                </c:pt>
                <c:pt idx="413">
                  <c:v>126</c:v>
                </c:pt>
                <c:pt idx="414">
                  <c:v>127</c:v>
                </c:pt>
                <c:pt idx="415">
                  <c:v>128</c:v>
                </c:pt>
                <c:pt idx="416">
                  <c:v>129</c:v>
                </c:pt>
                <c:pt idx="417">
                  <c:v>130</c:v>
                </c:pt>
                <c:pt idx="418">
                  <c:v>131</c:v>
                </c:pt>
                <c:pt idx="419">
                  <c:v>132</c:v>
                </c:pt>
                <c:pt idx="420">
                  <c:v>133</c:v>
                </c:pt>
                <c:pt idx="421">
                  <c:v>134</c:v>
                </c:pt>
                <c:pt idx="422">
                  <c:v>135</c:v>
                </c:pt>
                <c:pt idx="423">
                  <c:v>136</c:v>
                </c:pt>
                <c:pt idx="424">
                  <c:v>137</c:v>
                </c:pt>
                <c:pt idx="425">
                  <c:v>138</c:v>
                </c:pt>
                <c:pt idx="426">
                  <c:v>139</c:v>
                </c:pt>
                <c:pt idx="427">
                  <c:v>140</c:v>
                </c:pt>
                <c:pt idx="428">
                  <c:v>141</c:v>
                </c:pt>
                <c:pt idx="429">
                  <c:v>142</c:v>
                </c:pt>
                <c:pt idx="430">
                  <c:v>143</c:v>
                </c:pt>
                <c:pt idx="431">
                  <c:v>144</c:v>
                </c:pt>
                <c:pt idx="432">
                  <c:v>145</c:v>
                </c:pt>
                <c:pt idx="433">
                  <c:v>146</c:v>
                </c:pt>
                <c:pt idx="434">
                  <c:v>147</c:v>
                </c:pt>
                <c:pt idx="435">
                  <c:v>148</c:v>
                </c:pt>
                <c:pt idx="436">
                  <c:v>149</c:v>
                </c:pt>
                <c:pt idx="437">
                  <c:v>150</c:v>
                </c:pt>
                <c:pt idx="438">
                  <c:v>151</c:v>
                </c:pt>
                <c:pt idx="439">
                  <c:v>152</c:v>
                </c:pt>
                <c:pt idx="440">
                  <c:v>153</c:v>
                </c:pt>
                <c:pt idx="441">
                  <c:v>154</c:v>
                </c:pt>
                <c:pt idx="442">
                  <c:v>155</c:v>
                </c:pt>
                <c:pt idx="443">
                  <c:v>156</c:v>
                </c:pt>
                <c:pt idx="444">
                  <c:v>157</c:v>
                </c:pt>
                <c:pt idx="445">
                  <c:v>158</c:v>
                </c:pt>
                <c:pt idx="446">
                  <c:v>159</c:v>
                </c:pt>
                <c:pt idx="447">
                  <c:v>160</c:v>
                </c:pt>
                <c:pt idx="448">
                  <c:v>161</c:v>
                </c:pt>
                <c:pt idx="449">
                  <c:v>162</c:v>
                </c:pt>
                <c:pt idx="450">
                  <c:v>163</c:v>
                </c:pt>
                <c:pt idx="451">
                  <c:v>164</c:v>
                </c:pt>
                <c:pt idx="452">
                  <c:v>165</c:v>
                </c:pt>
                <c:pt idx="453">
                  <c:v>166</c:v>
                </c:pt>
                <c:pt idx="454">
                  <c:v>167</c:v>
                </c:pt>
                <c:pt idx="455">
                  <c:v>168</c:v>
                </c:pt>
                <c:pt idx="456">
                  <c:v>169</c:v>
                </c:pt>
                <c:pt idx="457">
                  <c:v>170</c:v>
                </c:pt>
                <c:pt idx="458">
                  <c:v>171</c:v>
                </c:pt>
                <c:pt idx="459">
                  <c:v>172</c:v>
                </c:pt>
                <c:pt idx="460">
                  <c:v>173</c:v>
                </c:pt>
                <c:pt idx="461">
                  <c:v>174</c:v>
                </c:pt>
                <c:pt idx="462">
                  <c:v>175</c:v>
                </c:pt>
                <c:pt idx="463">
                  <c:v>176</c:v>
                </c:pt>
                <c:pt idx="464">
                  <c:v>177</c:v>
                </c:pt>
                <c:pt idx="465">
                  <c:v>178</c:v>
                </c:pt>
                <c:pt idx="466">
                  <c:v>179</c:v>
                </c:pt>
                <c:pt idx="467">
                  <c:v>180</c:v>
                </c:pt>
                <c:pt idx="468">
                  <c:v>181</c:v>
                </c:pt>
                <c:pt idx="469">
                  <c:v>182</c:v>
                </c:pt>
                <c:pt idx="470">
                  <c:v>183</c:v>
                </c:pt>
                <c:pt idx="471">
                  <c:v>184</c:v>
                </c:pt>
                <c:pt idx="472">
                  <c:v>185</c:v>
                </c:pt>
                <c:pt idx="473">
                  <c:v>186</c:v>
                </c:pt>
                <c:pt idx="474">
                  <c:v>187</c:v>
                </c:pt>
                <c:pt idx="475">
                  <c:v>188</c:v>
                </c:pt>
                <c:pt idx="476">
                  <c:v>189</c:v>
                </c:pt>
                <c:pt idx="477">
                  <c:v>190</c:v>
                </c:pt>
                <c:pt idx="478">
                  <c:v>191</c:v>
                </c:pt>
                <c:pt idx="479">
                  <c:v>192</c:v>
                </c:pt>
                <c:pt idx="480">
                  <c:v>193</c:v>
                </c:pt>
                <c:pt idx="481">
                  <c:v>194</c:v>
                </c:pt>
                <c:pt idx="482">
                  <c:v>195</c:v>
                </c:pt>
                <c:pt idx="483">
                  <c:v>196</c:v>
                </c:pt>
                <c:pt idx="484">
                  <c:v>197</c:v>
                </c:pt>
                <c:pt idx="485">
                  <c:v>198</c:v>
                </c:pt>
                <c:pt idx="486">
                  <c:v>199</c:v>
                </c:pt>
                <c:pt idx="487">
                  <c:v>200</c:v>
                </c:pt>
                <c:pt idx="488">
                  <c:v>201</c:v>
                </c:pt>
                <c:pt idx="489">
                  <c:v>202</c:v>
                </c:pt>
                <c:pt idx="490">
                  <c:v>203</c:v>
                </c:pt>
                <c:pt idx="491">
                  <c:v>204</c:v>
                </c:pt>
                <c:pt idx="492">
                  <c:v>205</c:v>
                </c:pt>
                <c:pt idx="493">
                  <c:v>206</c:v>
                </c:pt>
                <c:pt idx="494">
                  <c:v>207</c:v>
                </c:pt>
                <c:pt idx="495">
                  <c:v>208</c:v>
                </c:pt>
                <c:pt idx="496">
                  <c:v>209</c:v>
                </c:pt>
                <c:pt idx="497">
                  <c:v>210</c:v>
                </c:pt>
                <c:pt idx="498">
                  <c:v>211</c:v>
                </c:pt>
                <c:pt idx="499">
                  <c:v>212</c:v>
                </c:pt>
                <c:pt idx="500">
                  <c:v>213</c:v>
                </c:pt>
                <c:pt idx="501">
                  <c:v>214</c:v>
                </c:pt>
                <c:pt idx="502">
                  <c:v>215</c:v>
                </c:pt>
                <c:pt idx="503">
                  <c:v>216</c:v>
                </c:pt>
                <c:pt idx="504">
                  <c:v>217</c:v>
                </c:pt>
                <c:pt idx="505">
                  <c:v>218</c:v>
                </c:pt>
                <c:pt idx="506">
                  <c:v>219</c:v>
                </c:pt>
                <c:pt idx="507">
                  <c:v>220</c:v>
                </c:pt>
                <c:pt idx="508">
                  <c:v>221</c:v>
                </c:pt>
                <c:pt idx="509">
                  <c:v>222</c:v>
                </c:pt>
                <c:pt idx="510">
                  <c:v>223</c:v>
                </c:pt>
                <c:pt idx="511">
                  <c:v>224</c:v>
                </c:pt>
                <c:pt idx="512">
                  <c:v>225</c:v>
                </c:pt>
                <c:pt idx="513">
                  <c:v>226</c:v>
                </c:pt>
                <c:pt idx="514">
                  <c:v>227</c:v>
                </c:pt>
                <c:pt idx="515">
                  <c:v>228</c:v>
                </c:pt>
                <c:pt idx="516">
                  <c:v>229</c:v>
                </c:pt>
                <c:pt idx="517">
                  <c:v>230</c:v>
                </c:pt>
                <c:pt idx="518">
                  <c:v>231</c:v>
                </c:pt>
                <c:pt idx="519">
                  <c:v>232</c:v>
                </c:pt>
                <c:pt idx="520">
                  <c:v>233</c:v>
                </c:pt>
                <c:pt idx="521">
                  <c:v>234</c:v>
                </c:pt>
                <c:pt idx="522">
                  <c:v>235</c:v>
                </c:pt>
                <c:pt idx="523">
                  <c:v>236</c:v>
                </c:pt>
                <c:pt idx="524">
                  <c:v>237</c:v>
                </c:pt>
                <c:pt idx="525">
                  <c:v>238</c:v>
                </c:pt>
                <c:pt idx="526">
                  <c:v>239</c:v>
                </c:pt>
                <c:pt idx="527">
                  <c:v>240</c:v>
                </c:pt>
                <c:pt idx="528">
                  <c:v>241</c:v>
                </c:pt>
                <c:pt idx="529">
                  <c:v>242</c:v>
                </c:pt>
                <c:pt idx="530">
                  <c:v>243</c:v>
                </c:pt>
                <c:pt idx="531">
                  <c:v>244</c:v>
                </c:pt>
                <c:pt idx="532">
                  <c:v>245</c:v>
                </c:pt>
                <c:pt idx="533">
                  <c:v>246</c:v>
                </c:pt>
                <c:pt idx="534">
                  <c:v>247</c:v>
                </c:pt>
                <c:pt idx="535">
                  <c:v>248</c:v>
                </c:pt>
                <c:pt idx="536">
                  <c:v>249</c:v>
                </c:pt>
                <c:pt idx="537">
                  <c:v>250</c:v>
                </c:pt>
                <c:pt idx="538">
                  <c:v>251</c:v>
                </c:pt>
                <c:pt idx="539">
                  <c:v>252</c:v>
                </c:pt>
                <c:pt idx="540">
                  <c:v>253</c:v>
                </c:pt>
                <c:pt idx="541">
                  <c:v>254</c:v>
                </c:pt>
                <c:pt idx="542">
                  <c:v>255</c:v>
                </c:pt>
                <c:pt idx="543">
                  <c:v>256</c:v>
                </c:pt>
                <c:pt idx="544">
                  <c:v>257</c:v>
                </c:pt>
                <c:pt idx="545">
                  <c:v>258</c:v>
                </c:pt>
                <c:pt idx="546">
                  <c:v>259</c:v>
                </c:pt>
                <c:pt idx="547">
                  <c:v>260</c:v>
                </c:pt>
                <c:pt idx="548">
                  <c:v>261</c:v>
                </c:pt>
                <c:pt idx="549">
                  <c:v>262</c:v>
                </c:pt>
                <c:pt idx="550">
                  <c:v>263</c:v>
                </c:pt>
                <c:pt idx="551">
                  <c:v>264</c:v>
                </c:pt>
                <c:pt idx="552">
                  <c:v>265</c:v>
                </c:pt>
                <c:pt idx="553">
                  <c:v>266</c:v>
                </c:pt>
                <c:pt idx="554">
                  <c:v>267</c:v>
                </c:pt>
                <c:pt idx="555">
                  <c:v>268</c:v>
                </c:pt>
                <c:pt idx="556">
                  <c:v>269</c:v>
                </c:pt>
                <c:pt idx="557">
                  <c:v>270</c:v>
                </c:pt>
                <c:pt idx="558">
                  <c:v>271</c:v>
                </c:pt>
                <c:pt idx="559">
                  <c:v>272</c:v>
                </c:pt>
                <c:pt idx="560">
                  <c:v>273</c:v>
                </c:pt>
                <c:pt idx="561">
                  <c:v>274</c:v>
                </c:pt>
                <c:pt idx="562">
                  <c:v>275</c:v>
                </c:pt>
                <c:pt idx="563">
                  <c:v>276</c:v>
                </c:pt>
                <c:pt idx="564">
                  <c:v>277</c:v>
                </c:pt>
                <c:pt idx="565">
                  <c:v>278</c:v>
                </c:pt>
                <c:pt idx="566">
                  <c:v>279</c:v>
                </c:pt>
                <c:pt idx="567">
                  <c:v>280</c:v>
                </c:pt>
                <c:pt idx="568">
                  <c:v>281</c:v>
                </c:pt>
                <c:pt idx="569">
                  <c:v>282</c:v>
                </c:pt>
                <c:pt idx="570">
                  <c:v>283</c:v>
                </c:pt>
                <c:pt idx="571">
                  <c:v>284</c:v>
                </c:pt>
                <c:pt idx="572">
                  <c:v>285</c:v>
                </c:pt>
                <c:pt idx="573">
                  <c:v>286</c:v>
                </c:pt>
                <c:pt idx="574">
                  <c:v>287</c:v>
                </c:pt>
                <c:pt idx="575">
                  <c:v>288</c:v>
                </c:pt>
              </c:numCache>
            </c:numRef>
          </c:xVal>
          <c:yVal>
            <c:numRef>
              <c:f>analysis!$B$16:$B$591</c:f>
              <c:numCache>
                <c:formatCode>General</c:formatCode>
                <c:ptCount val="57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0.20000100000000001</c:v>
                </c:pt>
                <c:pt idx="43">
                  <c:v>0.79999900000000002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0.20000100000000001</c:v>
                </c:pt>
                <c:pt idx="62">
                  <c:v>1</c:v>
                </c:pt>
                <c:pt idx="63">
                  <c:v>0.79999900000000002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0.20000100000000001</c:v>
                </c:pt>
                <c:pt idx="70">
                  <c:v>0.79999900000000002</c:v>
                </c:pt>
                <c:pt idx="71">
                  <c:v>0</c:v>
                </c:pt>
                <c:pt idx="72">
                  <c:v>0.20000100000000001</c:v>
                </c:pt>
                <c:pt idx="73">
                  <c:v>1</c:v>
                </c:pt>
                <c:pt idx="74">
                  <c:v>1</c:v>
                </c:pt>
                <c:pt idx="75">
                  <c:v>0.79999900000000002</c:v>
                </c:pt>
                <c:pt idx="76">
                  <c:v>0.20000100000000001</c:v>
                </c:pt>
                <c:pt idx="77">
                  <c:v>0.79999900000000002</c:v>
                </c:pt>
                <c:pt idx="78">
                  <c:v>0.80000300000000002</c:v>
                </c:pt>
                <c:pt idx="79">
                  <c:v>3.4</c:v>
                </c:pt>
                <c:pt idx="80">
                  <c:v>1</c:v>
                </c:pt>
                <c:pt idx="81">
                  <c:v>0.79999900000000002</c:v>
                </c:pt>
                <c:pt idx="82">
                  <c:v>0</c:v>
                </c:pt>
                <c:pt idx="83">
                  <c:v>0.60000200000000004</c:v>
                </c:pt>
                <c:pt idx="84">
                  <c:v>2.4</c:v>
                </c:pt>
                <c:pt idx="85">
                  <c:v>0.40000200000000002</c:v>
                </c:pt>
                <c:pt idx="86">
                  <c:v>2.4</c:v>
                </c:pt>
                <c:pt idx="87">
                  <c:v>3.2</c:v>
                </c:pt>
                <c:pt idx="88">
                  <c:v>0.20000100000000001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0.79999900000000002</c:v>
                </c:pt>
                <c:pt idx="95">
                  <c:v>0.40000200000000002</c:v>
                </c:pt>
                <c:pt idx="96">
                  <c:v>1.6</c:v>
                </c:pt>
                <c:pt idx="97">
                  <c:v>0.40000200000000002</c:v>
                </c:pt>
                <c:pt idx="98">
                  <c:v>1.6</c:v>
                </c:pt>
                <c:pt idx="99">
                  <c:v>0</c:v>
                </c:pt>
                <c:pt idx="100">
                  <c:v>0.20000100000000001</c:v>
                </c:pt>
                <c:pt idx="101">
                  <c:v>1</c:v>
                </c:pt>
                <c:pt idx="102">
                  <c:v>0.79999900000000002</c:v>
                </c:pt>
                <c:pt idx="103">
                  <c:v>0.20000100000000001</c:v>
                </c:pt>
                <c:pt idx="104">
                  <c:v>1.2</c:v>
                </c:pt>
                <c:pt idx="105">
                  <c:v>2</c:v>
                </c:pt>
                <c:pt idx="106">
                  <c:v>2.2000000000000002</c:v>
                </c:pt>
                <c:pt idx="107">
                  <c:v>2.4</c:v>
                </c:pt>
                <c:pt idx="108">
                  <c:v>0.20000100000000001</c:v>
                </c:pt>
                <c:pt idx="109">
                  <c:v>1.2</c:v>
                </c:pt>
                <c:pt idx="110">
                  <c:v>2.2000000000000002</c:v>
                </c:pt>
                <c:pt idx="111">
                  <c:v>2.6</c:v>
                </c:pt>
                <c:pt idx="112">
                  <c:v>0.79999900000000002</c:v>
                </c:pt>
                <c:pt idx="113">
                  <c:v>0.20000100000000001</c:v>
                </c:pt>
                <c:pt idx="114">
                  <c:v>1.8</c:v>
                </c:pt>
                <c:pt idx="115">
                  <c:v>4</c:v>
                </c:pt>
                <c:pt idx="116">
                  <c:v>0.20000100000000001</c:v>
                </c:pt>
                <c:pt idx="117">
                  <c:v>0.79999900000000002</c:v>
                </c:pt>
                <c:pt idx="118">
                  <c:v>0</c:v>
                </c:pt>
                <c:pt idx="119">
                  <c:v>0.20000100000000001</c:v>
                </c:pt>
                <c:pt idx="120">
                  <c:v>1.2</c:v>
                </c:pt>
                <c:pt idx="121">
                  <c:v>1.8</c:v>
                </c:pt>
                <c:pt idx="122">
                  <c:v>1</c:v>
                </c:pt>
                <c:pt idx="123">
                  <c:v>0.79999900000000002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0.20000100000000001</c:v>
                </c:pt>
                <c:pt idx="130">
                  <c:v>1.6</c:v>
                </c:pt>
                <c:pt idx="131">
                  <c:v>1.6</c:v>
                </c:pt>
                <c:pt idx="132">
                  <c:v>1.6</c:v>
                </c:pt>
                <c:pt idx="133">
                  <c:v>1.2</c:v>
                </c:pt>
                <c:pt idx="134">
                  <c:v>1.8</c:v>
                </c:pt>
                <c:pt idx="135">
                  <c:v>1</c:v>
                </c:pt>
                <c:pt idx="136">
                  <c:v>1.2</c:v>
                </c:pt>
                <c:pt idx="137">
                  <c:v>1.6</c:v>
                </c:pt>
                <c:pt idx="138">
                  <c:v>0.80000300000000002</c:v>
                </c:pt>
                <c:pt idx="139">
                  <c:v>3.6</c:v>
                </c:pt>
                <c:pt idx="140">
                  <c:v>2</c:v>
                </c:pt>
                <c:pt idx="141">
                  <c:v>1.8</c:v>
                </c:pt>
                <c:pt idx="142">
                  <c:v>1.6</c:v>
                </c:pt>
                <c:pt idx="143">
                  <c:v>3.4</c:v>
                </c:pt>
                <c:pt idx="144">
                  <c:v>1</c:v>
                </c:pt>
                <c:pt idx="145">
                  <c:v>1</c:v>
                </c:pt>
                <c:pt idx="146">
                  <c:v>1.6</c:v>
                </c:pt>
                <c:pt idx="147">
                  <c:v>3.4</c:v>
                </c:pt>
                <c:pt idx="148">
                  <c:v>1.2</c:v>
                </c:pt>
                <c:pt idx="149">
                  <c:v>2</c:v>
                </c:pt>
                <c:pt idx="150">
                  <c:v>2</c:v>
                </c:pt>
                <c:pt idx="151">
                  <c:v>1.8</c:v>
                </c:pt>
                <c:pt idx="152">
                  <c:v>1.4</c:v>
                </c:pt>
                <c:pt idx="153">
                  <c:v>3</c:v>
                </c:pt>
                <c:pt idx="154">
                  <c:v>3.6</c:v>
                </c:pt>
                <c:pt idx="155">
                  <c:v>5.4</c:v>
                </c:pt>
                <c:pt idx="156">
                  <c:v>2.8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1.8</c:v>
                </c:pt>
                <c:pt idx="161">
                  <c:v>1.6</c:v>
                </c:pt>
                <c:pt idx="162">
                  <c:v>3.6</c:v>
                </c:pt>
                <c:pt idx="163">
                  <c:v>2.4</c:v>
                </c:pt>
                <c:pt idx="164">
                  <c:v>3.6</c:v>
                </c:pt>
                <c:pt idx="165">
                  <c:v>2.4</c:v>
                </c:pt>
                <c:pt idx="166">
                  <c:v>3.4</c:v>
                </c:pt>
                <c:pt idx="167">
                  <c:v>1.2</c:v>
                </c:pt>
                <c:pt idx="168">
                  <c:v>1.6</c:v>
                </c:pt>
                <c:pt idx="169">
                  <c:v>1</c:v>
                </c:pt>
                <c:pt idx="170">
                  <c:v>5.4</c:v>
                </c:pt>
                <c:pt idx="171">
                  <c:v>6.2</c:v>
                </c:pt>
                <c:pt idx="172">
                  <c:v>3.2</c:v>
                </c:pt>
                <c:pt idx="173">
                  <c:v>4</c:v>
                </c:pt>
                <c:pt idx="174">
                  <c:v>4.2</c:v>
                </c:pt>
                <c:pt idx="175">
                  <c:v>4.4000000000000004</c:v>
                </c:pt>
                <c:pt idx="176">
                  <c:v>1.8</c:v>
                </c:pt>
                <c:pt idx="177">
                  <c:v>1.8</c:v>
                </c:pt>
                <c:pt idx="178">
                  <c:v>4.8</c:v>
                </c:pt>
                <c:pt idx="179">
                  <c:v>4.5999999999999996</c:v>
                </c:pt>
                <c:pt idx="180">
                  <c:v>6.4</c:v>
                </c:pt>
                <c:pt idx="181">
                  <c:v>3.8</c:v>
                </c:pt>
                <c:pt idx="182">
                  <c:v>3.2</c:v>
                </c:pt>
                <c:pt idx="183">
                  <c:v>3.4</c:v>
                </c:pt>
                <c:pt idx="184">
                  <c:v>1.2</c:v>
                </c:pt>
                <c:pt idx="185">
                  <c:v>2</c:v>
                </c:pt>
                <c:pt idx="186">
                  <c:v>2.2000000000000002</c:v>
                </c:pt>
                <c:pt idx="187">
                  <c:v>2.8</c:v>
                </c:pt>
                <c:pt idx="188">
                  <c:v>3</c:v>
                </c:pt>
                <c:pt idx="189">
                  <c:v>6.2</c:v>
                </c:pt>
                <c:pt idx="190">
                  <c:v>4.2</c:v>
                </c:pt>
                <c:pt idx="191">
                  <c:v>7.3999899999999998</c:v>
                </c:pt>
                <c:pt idx="192">
                  <c:v>1.6</c:v>
                </c:pt>
                <c:pt idx="193">
                  <c:v>4.4000000000000004</c:v>
                </c:pt>
                <c:pt idx="194">
                  <c:v>5.4</c:v>
                </c:pt>
                <c:pt idx="195">
                  <c:v>2.8</c:v>
                </c:pt>
                <c:pt idx="196">
                  <c:v>3.2</c:v>
                </c:pt>
                <c:pt idx="197">
                  <c:v>6.8</c:v>
                </c:pt>
                <c:pt idx="198">
                  <c:v>3.40001</c:v>
                </c:pt>
                <c:pt idx="199">
                  <c:v>9.1999999999999993</c:v>
                </c:pt>
                <c:pt idx="200">
                  <c:v>8.8000000000000007</c:v>
                </c:pt>
                <c:pt idx="201">
                  <c:v>4</c:v>
                </c:pt>
                <c:pt idx="202">
                  <c:v>4.2</c:v>
                </c:pt>
                <c:pt idx="203">
                  <c:v>5.4</c:v>
                </c:pt>
                <c:pt idx="204">
                  <c:v>7</c:v>
                </c:pt>
                <c:pt idx="205">
                  <c:v>6.8</c:v>
                </c:pt>
                <c:pt idx="206">
                  <c:v>5.8</c:v>
                </c:pt>
                <c:pt idx="207">
                  <c:v>4.8</c:v>
                </c:pt>
                <c:pt idx="208">
                  <c:v>4.4000000000000004</c:v>
                </c:pt>
                <c:pt idx="209">
                  <c:v>5.8</c:v>
                </c:pt>
                <c:pt idx="210">
                  <c:v>5.6</c:v>
                </c:pt>
                <c:pt idx="211">
                  <c:v>7.4</c:v>
                </c:pt>
                <c:pt idx="212">
                  <c:v>5.2</c:v>
                </c:pt>
                <c:pt idx="213">
                  <c:v>6</c:v>
                </c:pt>
                <c:pt idx="214">
                  <c:v>6.4</c:v>
                </c:pt>
                <c:pt idx="215">
                  <c:v>8.4</c:v>
                </c:pt>
                <c:pt idx="216">
                  <c:v>9</c:v>
                </c:pt>
                <c:pt idx="217">
                  <c:v>5.8</c:v>
                </c:pt>
                <c:pt idx="218">
                  <c:v>9.4</c:v>
                </c:pt>
                <c:pt idx="219">
                  <c:v>12.2</c:v>
                </c:pt>
                <c:pt idx="220">
                  <c:v>15</c:v>
                </c:pt>
                <c:pt idx="221">
                  <c:v>7.6</c:v>
                </c:pt>
                <c:pt idx="222">
                  <c:v>10.6</c:v>
                </c:pt>
                <c:pt idx="223">
                  <c:v>13</c:v>
                </c:pt>
                <c:pt idx="224">
                  <c:v>13</c:v>
                </c:pt>
                <c:pt idx="225">
                  <c:v>13.2</c:v>
                </c:pt>
                <c:pt idx="226">
                  <c:v>16</c:v>
                </c:pt>
                <c:pt idx="227">
                  <c:v>21</c:v>
                </c:pt>
                <c:pt idx="228">
                  <c:v>8.8000000000000007</c:v>
                </c:pt>
                <c:pt idx="229">
                  <c:v>10.8</c:v>
                </c:pt>
                <c:pt idx="230">
                  <c:v>19.399999999999999</c:v>
                </c:pt>
                <c:pt idx="231">
                  <c:v>9</c:v>
                </c:pt>
                <c:pt idx="232">
                  <c:v>9.6</c:v>
                </c:pt>
                <c:pt idx="233">
                  <c:v>11.4</c:v>
                </c:pt>
                <c:pt idx="234">
                  <c:v>8.8000000000000007</c:v>
                </c:pt>
                <c:pt idx="235">
                  <c:v>8.1999999999999993</c:v>
                </c:pt>
                <c:pt idx="236">
                  <c:v>9.8000000000000007</c:v>
                </c:pt>
                <c:pt idx="237">
                  <c:v>13.6</c:v>
                </c:pt>
                <c:pt idx="238">
                  <c:v>15.4</c:v>
                </c:pt>
                <c:pt idx="239">
                  <c:v>14.2</c:v>
                </c:pt>
                <c:pt idx="240">
                  <c:v>18</c:v>
                </c:pt>
                <c:pt idx="241">
                  <c:v>14.6</c:v>
                </c:pt>
                <c:pt idx="242">
                  <c:v>16.600000000000001</c:v>
                </c:pt>
                <c:pt idx="243">
                  <c:v>16.399999999999999</c:v>
                </c:pt>
                <c:pt idx="244">
                  <c:v>20.8</c:v>
                </c:pt>
                <c:pt idx="245">
                  <c:v>16</c:v>
                </c:pt>
                <c:pt idx="246">
                  <c:v>16.8</c:v>
                </c:pt>
                <c:pt idx="247">
                  <c:v>21.4</c:v>
                </c:pt>
                <c:pt idx="248">
                  <c:v>25.4</c:v>
                </c:pt>
                <c:pt idx="249">
                  <c:v>19.8</c:v>
                </c:pt>
                <c:pt idx="250">
                  <c:v>23.8</c:v>
                </c:pt>
                <c:pt idx="251">
                  <c:v>24.4</c:v>
                </c:pt>
                <c:pt idx="252">
                  <c:v>16</c:v>
                </c:pt>
                <c:pt idx="253">
                  <c:v>23.4</c:v>
                </c:pt>
                <c:pt idx="254">
                  <c:v>23.6</c:v>
                </c:pt>
                <c:pt idx="255">
                  <c:v>32.6</c:v>
                </c:pt>
                <c:pt idx="256">
                  <c:v>25.4</c:v>
                </c:pt>
                <c:pt idx="257">
                  <c:v>20.2</c:v>
                </c:pt>
                <c:pt idx="258">
                  <c:v>27</c:v>
                </c:pt>
                <c:pt idx="259">
                  <c:v>35.799999999999997</c:v>
                </c:pt>
                <c:pt idx="260">
                  <c:v>37.200000000000003</c:v>
                </c:pt>
                <c:pt idx="261">
                  <c:v>31</c:v>
                </c:pt>
                <c:pt idx="262">
                  <c:v>35.6</c:v>
                </c:pt>
                <c:pt idx="263">
                  <c:v>38.200000000000003</c:v>
                </c:pt>
                <c:pt idx="264">
                  <c:v>38</c:v>
                </c:pt>
                <c:pt idx="265">
                  <c:v>36.200000000000003</c:v>
                </c:pt>
                <c:pt idx="266">
                  <c:v>45.2</c:v>
                </c:pt>
                <c:pt idx="267">
                  <c:v>46</c:v>
                </c:pt>
                <c:pt idx="268">
                  <c:v>51.4</c:v>
                </c:pt>
                <c:pt idx="269">
                  <c:v>75.400000000000006</c:v>
                </c:pt>
                <c:pt idx="270">
                  <c:v>84.2</c:v>
                </c:pt>
                <c:pt idx="271">
                  <c:v>83.4</c:v>
                </c:pt>
                <c:pt idx="272">
                  <c:v>98.2</c:v>
                </c:pt>
                <c:pt idx="273">
                  <c:v>124</c:v>
                </c:pt>
                <c:pt idx="274">
                  <c:v>157</c:v>
                </c:pt>
                <c:pt idx="275">
                  <c:v>282</c:v>
                </c:pt>
                <c:pt idx="276">
                  <c:v>742.40099999999995</c:v>
                </c:pt>
                <c:pt idx="277">
                  <c:v>1493.8</c:v>
                </c:pt>
                <c:pt idx="278">
                  <c:v>1704.2</c:v>
                </c:pt>
                <c:pt idx="279">
                  <c:v>1139</c:v>
                </c:pt>
                <c:pt idx="280">
                  <c:v>421.2</c:v>
                </c:pt>
                <c:pt idx="281">
                  <c:v>136.4</c:v>
                </c:pt>
                <c:pt idx="282">
                  <c:v>158.19999999999999</c:v>
                </c:pt>
                <c:pt idx="283">
                  <c:v>158.19999999999999</c:v>
                </c:pt>
                <c:pt idx="284">
                  <c:v>79</c:v>
                </c:pt>
                <c:pt idx="285">
                  <c:v>55.2</c:v>
                </c:pt>
                <c:pt idx="286">
                  <c:v>53.2</c:v>
                </c:pt>
                <c:pt idx="287">
                  <c:v>42.8</c:v>
                </c:pt>
                <c:pt idx="288">
                  <c:v>44.8</c:v>
                </c:pt>
                <c:pt idx="289">
                  <c:v>39</c:v>
                </c:pt>
                <c:pt idx="290">
                  <c:v>34.200000000000003</c:v>
                </c:pt>
                <c:pt idx="291">
                  <c:v>29.8</c:v>
                </c:pt>
                <c:pt idx="292">
                  <c:v>25.4</c:v>
                </c:pt>
                <c:pt idx="293">
                  <c:v>27</c:v>
                </c:pt>
                <c:pt idx="294">
                  <c:v>27.8</c:v>
                </c:pt>
                <c:pt idx="295">
                  <c:v>30.2</c:v>
                </c:pt>
                <c:pt idx="296">
                  <c:v>25.6</c:v>
                </c:pt>
                <c:pt idx="297">
                  <c:v>23.2</c:v>
                </c:pt>
                <c:pt idx="298">
                  <c:v>33.4</c:v>
                </c:pt>
                <c:pt idx="299">
                  <c:v>23.6</c:v>
                </c:pt>
                <c:pt idx="300">
                  <c:v>25</c:v>
                </c:pt>
                <c:pt idx="301">
                  <c:v>21.2</c:v>
                </c:pt>
                <c:pt idx="302">
                  <c:v>22.4</c:v>
                </c:pt>
                <c:pt idx="303">
                  <c:v>22.4</c:v>
                </c:pt>
                <c:pt idx="304">
                  <c:v>15.8</c:v>
                </c:pt>
                <c:pt idx="305">
                  <c:v>15.8</c:v>
                </c:pt>
                <c:pt idx="306">
                  <c:v>18.8</c:v>
                </c:pt>
                <c:pt idx="307">
                  <c:v>16.399999999999999</c:v>
                </c:pt>
                <c:pt idx="308">
                  <c:v>11</c:v>
                </c:pt>
                <c:pt idx="309">
                  <c:v>14.6</c:v>
                </c:pt>
                <c:pt idx="310">
                  <c:v>13.6</c:v>
                </c:pt>
                <c:pt idx="311">
                  <c:v>14.4</c:v>
                </c:pt>
                <c:pt idx="312">
                  <c:v>8.6</c:v>
                </c:pt>
                <c:pt idx="313">
                  <c:v>11.8</c:v>
                </c:pt>
                <c:pt idx="314">
                  <c:v>16.2</c:v>
                </c:pt>
                <c:pt idx="315">
                  <c:v>19.8</c:v>
                </c:pt>
                <c:pt idx="316">
                  <c:v>15.8</c:v>
                </c:pt>
                <c:pt idx="317">
                  <c:v>18.8</c:v>
                </c:pt>
                <c:pt idx="318">
                  <c:v>18</c:v>
                </c:pt>
                <c:pt idx="319">
                  <c:v>17.2</c:v>
                </c:pt>
                <c:pt idx="320">
                  <c:v>12.6</c:v>
                </c:pt>
                <c:pt idx="321">
                  <c:v>9.0000099999999996</c:v>
                </c:pt>
                <c:pt idx="322">
                  <c:v>15</c:v>
                </c:pt>
                <c:pt idx="323">
                  <c:v>7.4</c:v>
                </c:pt>
                <c:pt idx="324">
                  <c:v>10.4</c:v>
                </c:pt>
                <c:pt idx="325">
                  <c:v>14.6</c:v>
                </c:pt>
                <c:pt idx="326">
                  <c:v>9.4</c:v>
                </c:pt>
                <c:pt idx="327">
                  <c:v>11.2</c:v>
                </c:pt>
                <c:pt idx="328">
                  <c:v>10.8</c:v>
                </c:pt>
                <c:pt idx="329">
                  <c:v>5.6</c:v>
                </c:pt>
                <c:pt idx="330">
                  <c:v>4.2</c:v>
                </c:pt>
                <c:pt idx="331">
                  <c:v>6.2</c:v>
                </c:pt>
                <c:pt idx="332">
                  <c:v>10.6</c:v>
                </c:pt>
                <c:pt idx="333">
                  <c:v>8.4</c:v>
                </c:pt>
                <c:pt idx="334">
                  <c:v>7.2</c:v>
                </c:pt>
                <c:pt idx="335">
                  <c:v>11.2</c:v>
                </c:pt>
                <c:pt idx="336">
                  <c:v>8.6</c:v>
                </c:pt>
                <c:pt idx="337">
                  <c:v>10.6</c:v>
                </c:pt>
                <c:pt idx="338">
                  <c:v>8.1999999999999993</c:v>
                </c:pt>
                <c:pt idx="339">
                  <c:v>6.8000100000000003</c:v>
                </c:pt>
                <c:pt idx="340">
                  <c:v>12.4</c:v>
                </c:pt>
                <c:pt idx="341">
                  <c:v>6.8</c:v>
                </c:pt>
                <c:pt idx="342">
                  <c:v>9.4</c:v>
                </c:pt>
                <c:pt idx="343">
                  <c:v>7.8</c:v>
                </c:pt>
                <c:pt idx="344">
                  <c:v>11</c:v>
                </c:pt>
                <c:pt idx="345">
                  <c:v>9.8000000000000007</c:v>
                </c:pt>
                <c:pt idx="346">
                  <c:v>6.8000100000000003</c:v>
                </c:pt>
                <c:pt idx="347">
                  <c:v>13.4</c:v>
                </c:pt>
                <c:pt idx="348">
                  <c:v>11.2</c:v>
                </c:pt>
                <c:pt idx="349">
                  <c:v>11</c:v>
                </c:pt>
                <c:pt idx="350">
                  <c:v>8.1999999999999993</c:v>
                </c:pt>
                <c:pt idx="351">
                  <c:v>12.2</c:v>
                </c:pt>
                <c:pt idx="352">
                  <c:v>9.1999999999999993</c:v>
                </c:pt>
                <c:pt idx="353">
                  <c:v>9.4</c:v>
                </c:pt>
                <c:pt idx="354">
                  <c:v>6.2</c:v>
                </c:pt>
                <c:pt idx="355">
                  <c:v>4.2</c:v>
                </c:pt>
                <c:pt idx="356">
                  <c:v>8.6</c:v>
                </c:pt>
                <c:pt idx="357">
                  <c:v>6.8</c:v>
                </c:pt>
                <c:pt idx="358">
                  <c:v>5.6</c:v>
                </c:pt>
                <c:pt idx="359">
                  <c:v>4.5999999999999996</c:v>
                </c:pt>
                <c:pt idx="360">
                  <c:v>7</c:v>
                </c:pt>
                <c:pt idx="361">
                  <c:v>7</c:v>
                </c:pt>
                <c:pt idx="362">
                  <c:v>6.4</c:v>
                </c:pt>
                <c:pt idx="363">
                  <c:v>4.4000000000000004</c:v>
                </c:pt>
                <c:pt idx="364">
                  <c:v>5.8</c:v>
                </c:pt>
                <c:pt idx="365">
                  <c:v>4.5999999999999996</c:v>
                </c:pt>
                <c:pt idx="366">
                  <c:v>4</c:v>
                </c:pt>
                <c:pt idx="367">
                  <c:v>7</c:v>
                </c:pt>
                <c:pt idx="368">
                  <c:v>3.8</c:v>
                </c:pt>
                <c:pt idx="369">
                  <c:v>7</c:v>
                </c:pt>
                <c:pt idx="370">
                  <c:v>6.2</c:v>
                </c:pt>
                <c:pt idx="371">
                  <c:v>3.2</c:v>
                </c:pt>
                <c:pt idx="372">
                  <c:v>3.2</c:v>
                </c:pt>
                <c:pt idx="373">
                  <c:v>1.6000099999999999</c:v>
                </c:pt>
                <c:pt idx="374">
                  <c:v>8</c:v>
                </c:pt>
                <c:pt idx="375">
                  <c:v>7</c:v>
                </c:pt>
                <c:pt idx="376">
                  <c:v>2.6</c:v>
                </c:pt>
                <c:pt idx="377">
                  <c:v>1.6</c:v>
                </c:pt>
                <c:pt idx="378">
                  <c:v>4</c:v>
                </c:pt>
                <c:pt idx="379">
                  <c:v>4.2</c:v>
                </c:pt>
                <c:pt idx="380">
                  <c:v>5.2</c:v>
                </c:pt>
                <c:pt idx="381">
                  <c:v>5.4</c:v>
                </c:pt>
                <c:pt idx="382">
                  <c:v>2.6</c:v>
                </c:pt>
                <c:pt idx="383">
                  <c:v>2</c:v>
                </c:pt>
                <c:pt idx="384">
                  <c:v>6.2</c:v>
                </c:pt>
                <c:pt idx="385">
                  <c:v>5.8</c:v>
                </c:pt>
                <c:pt idx="386">
                  <c:v>1.6</c:v>
                </c:pt>
                <c:pt idx="387">
                  <c:v>4.4000000000000004</c:v>
                </c:pt>
                <c:pt idx="388">
                  <c:v>6</c:v>
                </c:pt>
                <c:pt idx="389">
                  <c:v>5.8</c:v>
                </c:pt>
                <c:pt idx="390">
                  <c:v>4.4000000000000004</c:v>
                </c:pt>
                <c:pt idx="391">
                  <c:v>2.4</c:v>
                </c:pt>
                <c:pt idx="392">
                  <c:v>3.6</c:v>
                </c:pt>
                <c:pt idx="393">
                  <c:v>2.6</c:v>
                </c:pt>
                <c:pt idx="394">
                  <c:v>4.5999999999999996</c:v>
                </c:pt>
                <c:pt idx="395">
                  <c:v>2.8</c:v>
                </c:pt>
                <c:pt idx="396">
                  <c:v>2.4</c:v>
                </c:pt>
                <c:pt idx="397">
                  <c:v>3.6</c:v>
                </c:pt>
                <c:pt idx="398">
                  <c:v>1.8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1.2</c:v>
                </c:pt>
                <c:pt idx="403">
                  <c:v>2.2000000000000002</c:v>
                </c:pt>
                <c:pt idx="404">
                  <c:v>2.6</c:v>
                </c:pt>
                <c:pt idx="405">
                  <c:v>1.4</c:v>
                </c:pt>
                <c:pt idx="406">
                  <c:v>3.2</c:v>
                </c:pt>
                <c:pt idx="407">
                  <c:v>3.2</c:v>
                </c:pt>
                <c:pt idx="408">
                  <c:v>0.60000200000000004</c:v>
                </c:pt>
                <c:pt idx="409">
                  <c:v>2.8</c:v>
                </c:pt>
                <c:pt idx="410">
                  <c:v>1.8</c:v>
                </c:pt>
                <c:pt idx="411">
                  <c:v>0.79999900000000002</c:v>
                </c:pt>
                <c:pt idx="412">
                  <c:v>0</c:v>
                </c:pt>
                <c:pt idx="413">
                  <c:v>0.40000200000000002</c:v>
                </c:pt>
                <c:pt idx="414">
                  <c:v>2.2000000000000002</c:v>
                </c:pt>
                <c:pt idx="415">
                  <c:v>2.8</c:v>
                </c:pt>
                <c:pt idx="416">
                  <c:v>1.8</c:v>
                </c:pt>
                <c:pt idx="417">
                  <c:v>1.6</c:v>
                </c:pt>
                <c:pt idx="418">
                  <c:v>3.2</c:v>
                </c:pt>
                <c:pt idx="419">
                  <c:v>0.40000200000000002</c:v>
                </c:pt>
                <c:pt idx="420">
                  <c:v>1.6</c:v>
                </c:pt>
                <c:pt idx="421">
                  <c:v>0.20000100000000001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0.79999900000000002</c:v>
                </c:pt>
                <c:pt idx="426">
                  <c:v>0.20000100000000001</c:v>
                </c:pt>
                <c:pt idx="427">
                  <c:v>0.79999900000000002</c:v>
                </c:pt>
                <c:pt idx="428">
                  <c:v>1</c:v>
                </c:pt>
                <c:pt idx="429">
                  <c:v>4.5999999999999996</c:v>
                </c:pt>
                <c:pt idx="430">
                  <c:v>2.6</c:v>
                </c:pt>
                <c:pt idx="431">
                  <c:v>1.6</c:v>
                </c:pt>
                <c:pt idx="432">
                  <c:v>3.6</c:v>
                </c:pt>
                <c:pt idx="433">
                  <c:v>2</c:v>
                </c:pt>
                <c:pt idx="434">
                  <c:v>2</c:v>
                </c:pt>
                <c:pt idx="435">
                  <c:v>1.8</c:v>
                </c:pt>
                <c:pt idx="436">
                  <c:v>1.2</c:v>
                </c:pt>
                <c:pt idx="437">
                  <c:v>1.8</c:v>
                </c:pt>
                <c:pt idx="438">
                  <c:v>1.2</c:v>
                </c:pt>
                <c:pt idx="439">
                  <c:v>1.8</c:v>
                </c:pt>
                <c:pt idx="440">
                  <c:v>1</c:v>
                </c:pt>
                <c:pt idx="441">
                  <c:v>1.2</c:v>
                </c:pt>
                <c:pt idx="442">
                  <c:v>1.8</c:v>
                </c:pt>
                <c:pt idx="443">
                  <c:v>1</c:v>
                </c:pt>
                <c:pt idx="444">
                  <c:v>0.79999900000000002</c:v>
                </c:pt>
                <c:pt idx="445">
                  <c:v>0</c:v>
                </c:pt>
                <c:pt idx="446">
                  <c:v>0</c:v>
                </c:pt>
                <c:pt idx="447">
                  <c:v>0.20000100000000001</c:v>
                </c:pt>
                <c:pt idx="448">
                  <c:v>1</c:v>
                </c:pt>
                <c:pt idx="449">
                  <c:v>1.4</c:v>
                </c:pt>
                <c:pt idx="450">
                  <c:v>2.6</c:v>
                </c:pt>
                <c:pt idx="451">
                  <c:v>1</c:v>
                </c:pt>
                <c:pt idx="452">
                  <c:v>1</c:v>
                </c:pt>
                <c:pt idx="453">
                  <c:v>0.79999900000000002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0.40000200000000002</c:v>
                </c:pt>
                <c:pt idx="458">
                  <c:v>2</c:v>
                </c:pt>
                <c:pt idx="459">
                  <c:v>2</c:v>
                </c:pt>
                <c:pt idx="460">
                  <c:v>1.6</c:v>
                </c:pt>
                <c:pt idx="461">
                  <c:v>0.20000100000000001</c:v>
                </c:pt>
                <c:pt idx="462">
                  <c:v>1.2</c:v>
                </c:pt>
                <c:pt idx="463">
                  <c:v>1.6</c:v>
                </c:pt>
                <c:pt idx="464">
                  <c:v>0.40000200000000002</c:v>
                </c:pt>
                <c:pt idx="465">
                  <c:v>1.6</c:v>
                </c:pt>
                <c:pt idx="466">
                  <c:v>0.40000200000000002</c:v>
                </c:pt>
                <c:pt idx="467">
                  <c:v>2</c:v>
                </c:pt>
                <c:pt idx="468">
                  <c:v>1.6</c:v>
                </c:pt>
                <c:pt idx="469">
                  <c:v>0</c:v>
                </c:pt>
                <c:pt idx="470">
                  <c:v>0.40000200000000002</c:v>
                </c:pt>
                <c:pt idx="471">
                  <c:v>1.8</c:v>
                </c:pt>
                <c:pt idx="472">
                  <c:v>1.2</c:v>
                </c:pt>
                <c:pt idx="473">
                  <c:v>1.8</c:v>
                </c:pt>
                <c:pt idx="474">
                  <c:v>0.79999900000000002</c:v>
                </c:pt>
                <c:pt idx="475">
                  <c:v>0.40000200000000002</c:v>
                </c:pt>
                <c:pt idx="476">
                  <c:v>2</c:v>
                </c:pt>
                <c:pt idx="477">
                  <c:v>1.6</c:v>
                </c:pt>
                <c:pt idx="478">
                  <c:v>0.20000100000000001</c:v>
                </c:pt>
                <c:pt idx="479">
                  <c:v>1</c:v>
                </c:pt>
                <c:pt idx="480">
                  <c:v>0.79999900000000002</c:v>
                </c:pt>
                <c:pt idx="481">
                  <c:v>0.20000100000000001</c:v>
                </c:pt>
                <c:pt idx="482">
                  <c:v>1</c:v>
                </c:pt>
                <c:pt idx="483">
                  <c:v>1</c:v>
                </c:pt>
                <c:pt idx="484">
                  <c:v>1.2</c:v>
                </c:pt>
                <c:pt idx="485">
                  <c:v>1.6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0.20000100000000001</c:v>
                </c:pt>
                <c:pt idx="492">
                  <c:v>0.79999900000000002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0.40000200000000002</c:v>
                </c:pt>
                <c:pt idx="498">
                  <c:v>1.8</c:v>
                </c:pt>
                <c:pt idx="499">
                  <c:v>0.79999900000000002</c:v>
                </c:pt>
                <c:pt idx="500">
                  <c:v>0.20000100000000001</c:v>
                </c:pt>
                <c:pt idx="501">
                  <c:v>0.79999900000000002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0.20000100000000001</c:v>
                </c:pt>
                <c:pt idx="508">
                  <c:v>1</c:v>
                </c:pt>
                <c:pt idx="509">
                  <c:v>1</c:v>
                </c:pt>
                <c:pt idx="510">
                  <c:v>0.79999900000000002</c:v>
                </c:pt>
                <c:pt idx="511">
                  <c:v>0.20000100000000001</c:v>
                </c:pt>
                <c:pt idx="512">
                  <c:v>0.79999900000000002</c:v>
                </c:pt>
                <c:pt idx="513">
                  <c:v>0.20000100000000001</c:v>
                </c:pt>
                <c:pt idx="514">
                  <c:v>0.79999900000000002</c:v>
                </c:pt>
                <c:pt idx="515">
                  <c:v>0.20000100000000001</c:v>
                </c:pt>
                <c:pt idx="516">
                  <c:v>0.79999900000000002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0.40000200000000002</c:v>
                </c:pt>
                <c:pt idx="524">
                  <c:v>1.6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0.20000100000000001</c:v>
                </c:pt>
                <c:pt idx="530">
                  <c:v>0.79999900000000002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0.20000100000000001</c:v>
                </c:pt>
                <c:pt idx="537">
                  <c:v>0.79999900000000002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0.20000100000000001</c:v>
                </c:pt>
                <c:pt idx="557">
                  <c:v>0.79999900000000002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0.20000100000000001</c:v>
                </c:pt>
                <c:pt idx="563">
                  <c:v>0.79999900000000002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analysis!$C$15</c:f>
              <c:strCache>
                <c:ptCount val="1"/>
                <c:pt idx="0">
                  <c:v>beam y</c:v>
                </c:pt>
              </c:strCache>
            </c:strRef>
          </c:tx>
          <c:marker>
            <c:symbol val="none"/>
          </c:marker>
          <c:xVal>
            <c:numRef>
              <c:f>analysis!$A$16:$A$17002</c:f>
              <c:numCache>
                <c:formatCode>General</c:formatCode>
                <c:ptCount val="16987"/>
                <c:pt idx="0">
                  <c:v>-287</c:v>
                </c:pt>
                <c:pt idx="1">
                  <c:v>-286</c:v>
                </c:pt>
                <c:pt idx="2">
                  <c:v>-285</c:v>
                </c:pt>
                <c:pt idx="3">
                  <c:v>-284</c:v>
                </c:pt>
                <c:pt idx="4">
                  <c:v>-283</c:v>
                </c:pt>
                <c:pt idx="5">
                  <c:v>-282</c:v>
                </c:pt>
                <c:pt idx="6">
                  <c:v>-281</c:v>
                </c:pt>
                <c:pt idx="7">
                  <c:v>-280</c:v>
                </c:pt>
                <c:pt idx="8">
                  <c:v>-279</c:v>
                </c:pt>
                <c:pt idx="9">
                  <c:v>-278</c:v>
                </c:pt>
                <c:pt idx="10">
                  <c:v>-277</c:v>
                </c:pt>
                <c:pt idx="11">
                  <c:v>-276</c:v>
                </c:pt>
                <c:pt idx="12">
                  <c:v>-275</c:v>
                </c:pt>
                <c:pt idx="13">
                  <c:v>-274</c:v>
                </c:pt>
                <c:pt idx="14">
                  <c:v>-273</c:v>
                </c:pt>
                <c:pt idx="15">
                  <c:v>-272</c:v>
                </c:pt>
                <c:pt idx="16">
                  <c:v>-271</c:v>
                </c:pt>
                <c:pt idx="17">
                  <c:v>-270</c:v>
                </c:pt>
                <c:pt idx="18">
                  <c:v>-269</c:v>
                </c:pt>
                <c:pt idx="19">
                  <c:v>-268</c:v>
                </c:pt>
                <c:pt idx="20">
                  <c:v>-267</c:v>
                </c:pt>
                <c:pt idx="21">
                  <c:v>-266</c:v>
                </c:pt>
                <c:pt idx="22">
                  <c:v>-265</c:v>
                </c:pt>
                <c:pt idx="23">
                  <c:v>-264</c:v>
                </c:pt>
                <c:pt idx="24">
                  <c:v>-263</c:v>
                </c:pt>
                <c:pt idx="25">
                  <c:v>-262</c:v>
                </c:pt>
                <c:pt idx="26">
                  <c:v>-261</c:v>
                </c:pt>
                <c:pt idx="27">
                  <c:v>-260</c:v>
                </c:pt>
                <c:pt idx="28">
                  <c:v>-259</c:v>
                </c:pt>
                <c:pt idx="29">
                  <c:v>-258</c:v>
                </c:pt>
                <c:pt idx="30">
                  <c:v>-257</c:v>
                </c:pt>
                <c:pt idx="31">
                  <c:v>-256</c:v>
                </c:pt>
                <c:pt idx="32">
                  <c:v>-255</c:v>
                </c:pt>
                <c:pt idx="33">
                  <c:v>-254</c:v>
                </c:pt>
                <c:pt idx="34">
                  <c:v>-253</c:v>
                </c:pt>
                <c:pt idx="35">
                  <c:v>-252</c:v>
                </c:pt>
                <c:pt idx="36">
                  <c:v>-251</c:v>
                </c:pt>
                <c:pt idx="37">
                  <c:v>-250</c:v>
                </c:pt>
                <c:pt idx="38">
                  <c:v>-249</c:v>
                </c:pt>
                <c:pt idx="39">
                  <c:v>-248</c:v>
                </c:pt>
                <c:pt idx="40">
                  <c:v>-247</c:v>
                </c:pt>
                <c:pt idx="41">
                  <c:v>-246</c:v>
                </c:pt>
                <c:pt idx="42">
                  <c:v>-245</c:v>
                </c:pt>
                <c:pt idx="43">
                  <c:v>-244</c:v>
                </c:pt>
                <c:pt idx="44">
                  <c:v>-243</c:v>
                </c:pt>
                <c:pt idx="45">
                  <c:v>-242</c:v>
                </c:pt>
                <c:pt idx="46">
                  <c:v>-241</c:v>
                </c:pt>
                <c:pt idx="47">
                  <c:v>-240</c:v>
                </c:pt>
                <c:pt idx="48">
                  <c:v>-239</c:v>
                </c:pt>
                <c:pt idx="49">
                  <c:v>-238</c:v>
                </c:pt>
                <c:pt idx="50">
                  <c:v>-237</c:v>
                </c:pt>
                <c:pt idx="51">
                  <c:v>-236</c:v>
                </c:pt>
                <c:pt idx="52">
                  <c:v>-235</c:v>
                </c:pt>
                <c:pt idx="53">
                  <c:v>-234</c:v>
                </c:pt>
                <c:pt idx="54">
                  <c:v>-233</c:v>
                </c:pt>
                <c:pt idx="55">
                  <c:v>-232</c:v>
                </c:pt>
                <c:pt idx="56">
                  <c:v>-231</c:v>
                </c:pt>
                <c:pt idx="57">
                  <c:v>-230</c:v>
                </c:pt>
                <c:pt idx="58">
                  <c:v>-229</c:v>
                </c:pt>
                <c:pt idx="59">
                  <c:v>-228</c:v>
                </c:pt>
                <c:pt idx="60">
                  <c:v>-227</c:v>
                </c:pt>
                <c:pt idx="61">
                  <c:v>-226</c:v>
                </c:pt>
                <c:pt idx="62">
                  <c:v>-225</c:v>
                </c:pt>
                <c:pt idx="63">
                  <c:v>-224</c:v>
                </c:pt>
                <c:pt idx="64">
                  <c:v>-223</c:v>
                </c:pt>
                <c:pt idx="65">
                  <c:v>-222</c:v>
                </c:pt>
                <c:pt idx="66">
                  <c:v>-221</c:v>
                </c:pt>
                <c:pt idx="67">
                  <c:v>-220</c:v>
                </c:pt>
                <c:pt idx="68">
                  <c:v>-219</c:v>
                </c:pt>
                <c:pt idx="69">
                  <c:v>-218</c:v>
                </c:pt>
                <c:pt idx="70">
                  <c:v>-217</c:v>
                </c:pt>
                <c:pt idx="71">
                  <c:v>-216</c:v>
                </c:pt>
                <c:pt idx="72">
                  <c:v>-215</c:v>
                </c:pt>
                <c:pt idx="73">
                  <c:v>-214</c:v>
                </c:pt>
                <c:pt idx="74">
                  <c:v>-213</c:v>
                </c:pt>
                <c:pt idx="75">
                  <c:v>-212</c:v>
                </c:pt>
                <c:pt idx="76">
                  <c:v>-211</c:v>
                </c:pt>
                <c:pt idx="77">
                  <c:v>-210</c:v>
                </c:pt>
                <c:pt idx="78">
                  <c:v>-209</c:v>
                </c:pt>
                <c:pt idx="79">
                  <c:v>-208</c:v>
                </c:pt>
                <c:pt idx="80">
                  <c:v>-207</c:v>
                </c:pt>
                <c:pt idx="81">
                  <c:v>-206</c:v>
                </c:pt>
                <c:pt idx="82">
                  <c:v>-205</c:v>
                </c:pt>
                <c:pt idx="83">
                  <c:v>-204</c:v>
                </c:pt>
                <c:pt idx="84">
                  <c:v>-203</c:v>
                </c:pt>
                <c:pt idx="85">
                  <c:v>-202</c:v>
                </c:pt>
                <c:pt idx="86">
                  <c:v>-201</c:v>
                </c:pt>
                <c:pt idx="87">
                  <c:v>-200</c:v>
                </c:pt>
                <c:pt idx="88">
                  <c:v>-199</c:v>
                </c:pt>
                <c:pt idx="89">
                  <c:v>-198</c:v>
                </c:pt>
                <c:pt idx="90">
                  <c:v>-197</c:v>
                </c:pt>
                <c:pt idx="91">
                  <c:v>-196</c:v>
                </c:pt>
                <c:pt idx="92">
                  <c:v>-195</c:v>
                </c:pt>
                <c:pt idx="93">
                  <c:v>-194</c:v>
                </c:pt>
                <c:pt idx="94">
                  <c:v>-193</c:v>
                </c:pt>
                <c:pt idx="95">
                  <c:v>-192</c:v>
                </c:pt>
                <c:pt idx="96">
                  <c:v>-191</c:v>
                </c:pt>
                <c:pt idx="97">
                  <c:v>-190</c:v>
                </c:pt>
                <c:pt idx="98">
                  <c:v>-189</c:v>
                </c:pt>
                <c:pt idx="99">
                  <c:v>-188</c:v>
                </c:pt>
                <c:pt idx="100">
                  <c:v>-187</c:v>
                </c:pt>
                <c:pt idx="101">
                  <c:v>-186</c:v>
                </c:pt>
                <c:pt idx="102">
                  <c:v>-185</c:v>
                </c:pt>
                <c:pt idx="103">
                  <c:v>-184</c:v>
                </c:pt>
                <c:pt idx="104">
                  <c:v>-183</c:v>
                </c:pt>
                <c:pt idx="105">
                  <c:v>-182</c:v>
                </c:pt>
                <c:pt idx="106">
                  <c:v>-181</c:v>
                </c:pt>
                <c:pt idx="107">
                  <c:v>-180</c:v>
                </c:pt>
                <c:pt idx="108">
                  <c:v>-179</c:v>
                </c:pt>
                <c:pt idx="109">
                  <c:v>-178</c:v>
                </c:pt>
                <c:pt idx="110">
                  <c:v>-177</c:v>
                </c:pt>
                <c:pt idx="111">
                  <c:v>-176</c:v>
                </c:pt>
                <c:pt idx="112">
                  <c:v>-175</c:v>
                </c:pt>
                <c:pt idx="113">
                  <c:v>-174</c:v>
                </c:pt>
                <c:pt idx="114">
                  <c:v>-173</c:v>
                </c:pt>
                <c:pt idx="115">
                  <c:v>-172</c:v>
                </c:pt>
                <c:pt idx="116">
                  <c:v>-171</c:v>
                </c:pt>
                <c:pt idx="117">
                  <c:v>-170</c:v>
                </c:pt>
                <c:pt idx="118">
                  <c:v>-169</c:v>
                </c:pt>
                <c:pt idx="119">
                  <c:v>-168</c:v>
                </c:pt>
                <c:pt idx="120">
                  <c:v>-167</c:v>
                </c:pt>
                <c:pt idx="121">
                  <c:v>-166</c:v>
                </c:pt>
                <c:pt idx="122">
                  <c:v>-165</c:v>
                </c:pt>
                <c:pt idx="123">
                  <c:v>-164</c:v>
                </c:pt>
                <c:pt idx="124">
                  <c:v>-163</c:v>
                </c:pt>
                <c:pt idx="125">
                  <c:v>-162</c:v>
                </c:pt>
                <c:pt idx="126">
                  <c:v>-161</c:v>
                </c:pt>
                <c:pt idx="127">
                  <c:v>-160</c:v>
                </c:pt>
                <c:pt idx="128">
                  <c:v>-159</c:v>
                </c:pt>
                <c:pt idx="129">
                  <c:v>-158</c:v>
                </c:pt>
                <c:pt idx="130">
                  <c:v>-157</c:v>
                </c:pt>
                <c:pt idx="131">
                  <c:v>-156</c:v>
                </c:pt>
                <c:pt idx="132">
                  <c:v>-155</c:v>
                </c:pt>
                <c:pt idx="133">
                  <c:v>-154</c:v>
                </c:pt>
                <c:pt idx="134">
                  <c:v>-153</c:v>
                </c:pt>
                <c:pt idx="135">
                  <c:v>-152</c:v>
                </c:pt>
                <c:pt idx="136">
                  <c:v>-151</c:v>
                </c:pt>
                <c:pt idx="137">
                  <c:v>-150</c:v>
                </c:pt>
                <c:pt idx="138">
                  <c:v>-149</c:v>
                </c:pt>
                <c:pt idx="139">
                  <c:v>-148</c:v>
                </c:pt>
                <c:pt idx="140">
                  <c:v>-147</c:v>
                </c:pt>
                <c:pt idx="141">
                  <c:v>-146</c:v>
                </c:pt>
                <c:pt idx="142">
                  <c:v>-145</c:v>
                </c:pt>
                <c:pt idx="143">
                  <c:v>-144</c:v>
                </c:pt>
                <c:pt idx="144">
                  <c:v>-143</c:v>
                </c:pt>
                <c:pt idx="145">
                  <c:v>-142</c:v>
                </c:pt>
                <c:pt idx="146">
                  <c:v>-141</c:v>
                </c:pt>
                <c:pt idx="147">
                  <c:v>-140</c:v>
                </c:pt>
                <c:pt idx="148">
                  <c:v>-139</c:v>
                </c:pt>
                <c:pt idx="149">
                  <c:v>-138</c:v>
                </c:pt>
                <c:pt idx="150">
                  <c:v>-137</c:v>
                </c:pt>
                <c:pt idx="151">
                  <c:v>-136</c:v>
                </c:pt>
                <c:pt idx="152">
                  <c:v>-135</c:v>
                </c:pt>
                <c:pt idx="153">
                  <c:v>-134</c:v>
                </c:pt>
                <c:pt idx="154">
                  <c:v>-133</c:v>
                </c:pt>
                <c:pt idx="155">
                  <c:v>-132</c:v>
                </c:pt>
                <c:pt idx="156">
                  <c:v>-131</c:v>
                </c:pt>
                <c:pt idx="157">
                  <c:v>-130</c:v>
                </c:pt>
                <c:pt idx="158">
                  <c:v>-129</c:v>
                </c:pt>
                <c:pt idx="159">
                  <c:v>-128</c:v>
                </c:pt>
                <c:pt idx="160">
                  <c:v>-127</c:v>
                </c:pt>
                <c:pt idx="161">
                  <c:v>-126</c:v>
                </c:pt>
                <c:pt idx="162">
                  <c:v>-125</c:v>
                </c:pt>
                <c:pt idx="163">
                  <c:v>-124</c:v>
                </c:pt>
                <c:pt idx="164">
                  <c:v>-123</c:v>
                </c:pt>
                <c:pt idx="165">
                  <c:v>-122</c:v>
                </c:pt>
                <c:pt idx="166">
                  <c:v>-121</c:v>
                </c:pt>
                <c:pt idx="167">
                  <c:v>-120</c:v>
                </c:pt>
                <c:pt idx="168">
                  <c:v>-119</c:v>
                </c:pt>
                <c:pt idx="169">
                  <c:v>-118</c:v>
                </c:pt>
                <c:pt idx="170">
                  <c:v>-117</c:v>
                </c:pt>
                <c:pt idx="171">
                  <c:v>-116</c:v>
                </c:pt>
                <c:pt idx="172">
                  <c:v>-115</c:v>
                </c:pt>
                <c:pt idx="173">
                  <c:v>-114</c:v>
                </c:pt>
                <c:pt idx="174">
                  <c:v>-113</c:v>
                </c:pt>
                <c:pt idx="175">
                  <c:v>-112</c:v>
                </c:pt>
                <c:pt idx="176">
                  <c:v>-111</c:v>
                </c:pt>
                <c:pt idx="177">
                  <c:v>-110</c:v>
                </c:pt>
                <c:pt idx="178">
                  <c:v>-109</c:v>
                </c:pt>
                <c:pt idx="179">
                  <c:v>-108</c:v>
                </c:pt>
                <c:pt idx="180">
                  <c:v>-107</c:v>
                </c:pt>
                <c:pt idx="181">
                  <c:v>-106</c:v>
                </c:pt>
                <c:pt idx="182">
                  <c:v>-105</c:v>
                </c:pt>
                <c:pt idx="183">
                  <c:v>-104</c:v>
                </c:pt>
                <c:pt idx="184">
                  <c:v>-103</c:v>
                </c:pt>
                <c:pt idx="185">
                  <c:v>-102</c:v>
                </c:pt>
                <c:pt idx="186">
                  <c:v>-101</c:v>
                </c:pt>
                <c:pt idx="187">
                  <c:v>-100</c:v>
                </c:pt>
                <c:pt idx="188">
                  <c:v>-99</c:v>
                </c:pt>
                <c:pt idx="189">
                  <c:v>-98</c:v>
                </c:pt>
                <c:pt idx="190">
                  <c:v>-97</c:v>
                </c:pt>
                <c:pt idx="191">
                  <c:v>-96</c:v>
                </c:pt>
                <c:pt idx="192">
                  <c:v>-95</c:v>
                </c:pt>
                <c:pt idx="193">
                  <c:v>-94</c:v>
                </c:pt>
                <c:pt idx="194">
                  <c:v>-93</c:v>
                </c:pt>
                <c:pt idx="195">
                  <c:v>-92</c:v>
                </c:pt>
                <c:pt idx="196">
                  <c:v>-91</c:v>
                </c:pt>
                <c:pt idx="197">
                  <c:v>-90</c:v>
                </c:pt>
                <c:pt idx="198">
                  <c:v>-89</c:v>
                </c:pt>
                <c:pt idx="199">
                  <c:v>-88</c:v>
                </c:pt>
                <c:pt idx="200">
                  <c:v>-87</c:v>
                </c:pt>
                <c:pt idx="201">
                  <c:v>-86</c:v>
                </c:pt>
                <c:pt idx="202">
                  <c:v>-85</c:v>
                </c:pt>
                <c:pt idx="203">
                  <c:v>-84</c:v>
                </c:pt>
                <c:pt idx="204">
                  <c:v>-83</c:v>
                </c:pt>
                <c:pt idx="205">
                  <c:v>-82</c:v>
                </c:pt>
                <c:pt idx="206">
                  <c:v>-81</c:v>
                </c:pt>
                <c:pt idx="207">
                  <c:v>-80</c:v>
                </c:pt>
                <c:pt idx="208">
                  <c:v>-79</c:v>
                </c:pt>
                <c:pt idx="209">
                  <c:v>-78</c:v>
                </c:pt>
                <c:pt idx="210">
                  <c:v>-77</c:v>
                </c:pt>
                <c:pt idx="211">
                  <c:v>-76</c:v>
                </c:pt>
                <c:pt idx="212">
                  <c:v>-75</c:v>
                </c:pt>
                <c:pt idx="213">
                  <c:v>-74</c:v>
                </c:pt>
                <c:pt idx="214">
                  <c:v>-73</c:v>
                </c:pt>
                <c:pt idx="215">
                  <c:v>-72</c:v>
                </c:pt>
                <c:pt idx="216">
                  <c:v>-71</c:v>
                </c:pt>
                <c:pt idx="217">
                  <c:v>-70</c:v>
                </c:pt>
                <c:pt idx="218">
                  <c:v>-69</c:v>
                </c:pt>
                <c:pt idx="219">
                  <c:v>-68</c:v>
                </c:pt>
                <c:pt idx="220">
                  <c:v>-67</c:v>
                </c:pt>
                <c:pt idx="221">
                  <c:v>-66</c:v>
                </c:pt>
                <c:pt idx="222">
                  <c:v>-65</c:v>
                </c:pt>
                <c:pt idx="223">
                  <c:v>-64</c:v>
                </c:pt>
                <c:pt idx="224">
                  <c:v>-63</c:v>
                </c:pt>
                <c:pt idx="225">
                  <c:v>-62</c:v>
                </c:pt>
                <c:pt idx="226">
                  <c:v>-61</c:v>
                </c:pt>
                <c:pt idx="227">
                  <c:v>-60</c:v>
                </c:pt>
                <c:pt idx="228">
                  <c:v>-59</c:v>
                </c:pt>
                <c:pt idx="229">
                  <c:v>-58</c:v>
                </c:pt>
                <c:pt idx="230">
                  <c:v>-57</c:v>
                </c:pt>
                <c:pt idx="231">
                  <c:v>-56</c:v>
                </c:pt>
                <c:pt idx="232">
                  <c:v>-55</c:v>
                </c:pt>
                <c:pt idx="233">
                  <c:v>-54</c:v>
                </c:pt>
                <c:pt idx="234">
                  <c:v>-53</c:v>
                </c:pt>
                <c:pt idx="235">
                  <c:v>-52</c:v>
                </c:pt>
                <c:pt idx="236">
                  <c:v>-51</c:v>
                </c:pt>
                <c:pt idx="237">
                  <c:v>-50</c:v>
                </c:pt>
                <c:pt idx="238">
                  <c:v>-49</c:v>
                </c:pt>
                <c:pt idx="239">
                  <c:v>-48</c:v>
                </c:pt>
                <c:pt idx="240">
                  <c:v>-47</c:v>
                </c:pt>
                <c:pt idx="241">
                  <c:v>-46</c:v>
                </c:pt>
                <c:pt idx="242">
                  <c:v>-45</c:v>
                </c:pt>
                <c:pt idx="243">
                  <c:v>-44</c:v>
                </c:pt>
                <c:pt idx="244">
                  <c:v>-43</c:v>
                </c:pt>
                <c:pt idx="245">
                  <c:v>-42</c:v>
                </c:pt>
                <c:pt idx="246">
                  <c:v>-41</c:v>
                </c:pt>
                <c:pt idx="247">
                  <c:v>-40</c:v>
                </c:pt>
                <c:pt idx="248">
                  <c:v>-39</c:v>
                </c:pt>
                <c:pt idx="249">
                  <c:v>-38</c:v>
                </c:pt>
                <c:pt idx="250">
                  <c:v>-37</c:v>
                </c:pt>
                <c:pt idx="251">
                  <c:v>-36</c:v>
                </c:pt>
                <c:pt idx="252">
                  <c:v>-35</c:v>
                </c:pt>
                <c:pt idx="253">
                  <c:v>-34</c:v>
                </c:pt>
                <c:pt idx="254">
                  <c:v>-33</c:v>
                </c:pt>
                <c:pt idx="255">
                  <c:v>-32</c:v>
                </c:pt>
                <c:pt idx="256">
                  <c:v>-31</c:v>
                </c:pt>
                <c:pt idx="257">
                  <c:v>-30</c:v>
                </c:pt>
                <c:pt idx="258">
                  <c:v>-29</c:v>
                </c:pt>
                <c:pt idx="259">
                  <c:v>-28</c:v>
                </c:pt>
                <c:pt idx="260">
                  <c:v>-27</c:v>
                </c:pt>
                <c:pt idx="261">
                  <c:v>-26</c:v>
                </c:pt>
                <c:pt idx="262">
                  <c:v>-25</c:v>
                </c:pt>
                <c:pt idx="263">
                  <c:v>-24</c:v>
                </c:pt>
                <c:pt idx="264">
                  <c:v>-23</c:v>
                </c:pt>
                <c:pt idx="265">
                  <c:v>-22</c:v>
                </c:pt>
                <c:pt idx="266">
                  <c:v>-21</c:v>
                </c:pt>
                <c:pt idx="267">
                  <c:v>-20</c:v>
                </c:pt>
                <c:pt idx="268">
                  <c:v>-19</c:v>
                </c:pt>
                <c:pt idx="269">
                  <c:v>-18</c:v>
                </c:pt>
                <c:pt idx="270">
                  <c:v>-17</c:v>
                </c:pt>
                <c:pt idx="271">
                  <c:v>-16</c:v>
                </c:pt>
                <c:pt idx="272">
                  <c:v>-15</c:v>
                </c:pt>
                <c:pt idx="273">
                  <c:v>-14</c:v>
                </c:pt>
                <c:pt idx="274">
                  <c:v>-13</c:v>
                </c:pt>
                <c:pt idx="275">
                  <c:v>-12</c:v>
                </c:pt>
                <c:pt idx="276">
                  <c:v>-11</c:v>
                </c:pt>
                <c:pt idx="277">
                  <c:v>-10</c:v>
                </c:pt>
                <c:pt idx="278">
                  <c:v>-9</c:v>
                </c:pt>
                <c:pt idx="279">
                  <c:v>-8</c:v>
                </c:pt>
                <c:pt idx="280">
                  <c:v>-7</c:v>
                </c:pt>
                <c:pt idx="281">
                  <c:v>-6</c:v>
                </c:pt>
                <c:pt idx="282">
                  <c:v>-5</c:v>
                </c:pt>
                <c:pt idx="283">
                  <c:v>-4</c:v>
                </c:pt>
                <c:pt idx="284">
                  <c:v>-3</c:v>
                </c:pt>
                <c:pt idx="285">
                  <c:v>-2</c:v>
                </c:pt>
                <c:pt idx="286">
                  <c:v>-1</c:v>
                </c:pt>
                <c:pt idx="287">
                  <c:v>0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7</c:v>
                </c:pt>
                <c:pt idx="295">
                  <c:v>8</c:v>
                </c:pt>
                <c:pt idx="296">
                  <c:v>9</c:v>
                </c:pt>
                <c:pt idx="297">
                  <c:v>10</c:v>
                </c:pt>
                <c:pt idx="298">
                  <c:v>11</c:v>
                </c:pt>
                <c:pt idx="299">
                  <c:v>12</c:v>
                </c:pt>
                <c:pt idx="300">
                  <c:v>13</c:v>
                </c:pt>
                <c:pt idx="301">
                  <c:v>14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19</c:v>
                </c:pt>
                <c:pt idx="307">
                  <c:v>20</c:v>
                </c:pt>
                <c:pt idx="308">
                  <c:v>21</c:v>
                </c:pt>
                <c:pt idx="309">
                  <c:v>22</c:v>
                </c:pt>
                <c:pt idx="310">
                  <c:v>23</c:v>
                </c:pt>
                <c:pt idx="311">
                  <c:v>24</c:v>
                </c:pt>
                <c:pt idx="312">
                  <c:v>25</c:v>
                </c:pt>
                <c:pt idx="313">
                  <c:v>26</c:v>
                </c:pt>
                <c:pt idx="314">
                  <c:v>27</c:v>
                </c:pt>
                <c:pt idx="315">
                  <c:v>28</c:v>
                </c:pt>
                <c:pt idx="316">
                  <c:v>29</c:v>
                </c:pt>
                <c:pt idx="317">
                  <c:v>30</c:v>
                </c:pt>
                <c:pt idx="318">
                  <c:v>31</c:v>
                </c:pt>
                <c:pt idx="319">
                  <c:v>32</c:v>
                </c:pt>
                <c:pt idx="320">
                  <c:v>33</c:v>
                </c:pt>
                <c:pt idx="321">
                  <c:v>34</c:v>
                </c:pt>
                <c:pt idx="322">
                  <c:v>35</c:v>
                </c:pt>
                <c:pt idx="323">
                  <c:v>36</c:v>
                </c:pt>
                <c:pt idx="324">
                  <c:v>37</c:v>
                </c:pt>
                <c:pt idx="325">
                  <c:v>38</c:v>
                </c:pt>
                <c:pt idx="326">
                  <c:v>39</c:v>
                </c:pt>
                <c:pt idx="327">
                  <c:v>40</c:v>
                </c:pt>
                <c:pt idx="328">
                  <c:v>41</c:v>
                </c:pt>
                <c:pt idx="329">
                  <c:v>42</c:v>
                </c:pt>
                <c:pt idx="330">
                  <c:v>43</c:v>
                </c:pt>
                <c:pt idx="331">
                  <c:v>44</c:v>
                </c:pt>
                <c:pt idx="332">
                  <c:v>45</c:v>
                </c:pt>
                <c:pt idx="333">
                  <c:v>46</c:v>
                </c:pt>
                <c:pt idx="334">
                  <c:v>47</c:v>
                </c:pt>
                <c:pt idx="335">
                  <c:v>48</c:v>
                </c:pt>
                <c:pt idx="336">
                  <c:v>49</c:v>
                </c:pt>
                <c:pt idx="337">
                  <c:v>50</c:v>
                </c:pt>
                <c:pt idx="338">
                  <c:v>51</c:v>
                </c:pt>
                <c:pt idx="339">
                  <c:v>52</c:v>
                </c:pt>
                <c:pt idx="340">
                  <c:v>53</c:v>
                </c:pt>
                <c:pt idx="341">
                  <c:v>54</c:v>
                </c:pt>
                <c:pt idx="342">
                  <c:v>55</c:v>
                </c:pt>
                <c:pt idx="343">
                  <c:v>56</c:v>
                </c:pt>
                <c:pt idx="344">
                  <c:v>57</c:v>
                </c:pt>
                <c:pt idx="345">
                  <c:v>58</c:v>
                </c:pt>
                <c:pt idx="346">
                  <c:v>59</c:v>
                </c:pt>
                <c:pt idx="347">
                  <c:v>60</c:v>
                </c:pt>
                <c:pt idx="348">
                  <c:v>61</c:v>
                </c:pt>
                <c:pt idx="349">
                  <c:v>62</c:v>
                </c:pt>
                <c:pt idx="350">
                  <c:v>63</c:v>
                </c:pt>
                <c:pt idx="351">
                  <c:v>64</c:v>
                </c:pt>
                <c:pt idx="352">
                  <c:v>65</c:v>
                </c:pt>
                <c:pt idx="353">
                  <c:v>66</c:v>
                </c:pt>
                <c:pt idx="354">
                  <c:v>67</c:v>
                </c:pt>
                <c:pt idx="355">
                  <c:v>68</c:v>
                </c:pt>
                <c:pt idx="356">
                  <c:v>69</c:v>
                </c:pt>
                <c:pt idx="357">
                  <c:v>70</c:v>
                </c:pt>
                <c:pt idx="358">
                  <c:v>71</c:v>
                </c:pt>
                <c:pt idx="359">
                  <c:v>72</c:v>
                </c:pt>
                <c:pt idx="360">
                  <c:v>73</c:v>
                </c:pt>
                <c:pt idx="361">
                  <c:v>74</c:v>
                </c:pt>
                <c:pt idx="362">
                  <c:v>75</c:v>
                </c:pt>
                <c:pt idx="363">
                  <c:v>76</c:v>
                </c:pt>
                <c:pt idx="364">
                  <c:v>77</c:v>
                </c:pt>
                <c:pt idx="365">
                  <c:v>78</c:v>
                </c:pt>
                <c:pt idx="366">
                  <c:v>79</c:v>
                </c:pt>
                <c:pt idx="367">
                  <c:v>80</c:v>
                </c:pt>
                <c:pt idx="368">
                  <c:v>81</c:v>
                </c:pt>
                <c:pt idx="369">
                  <c:v>82</c:v>
                </c:pt>
                <c:pt idx="370">
                  <c:v>83</c:v>
                </c:pt>
                <c:pt idx="371">
                  <c:v>84</c:v>
                </c:pt>
                <c:pt idx="372">
                  <c:v>85</c:v>
                </c:pt>
                <c:pt idx="373">
                  <c:v>86</c:v>
                </c:pt>
                <c:pt idx="374">
                  <c:v>87</c:v>
                </c:pt>
                <c:pt idx="375">
                  <c:v>88</c:v>
                </c:pt>
                <c:pt idx="376">
                  <c:v>89</c:v>
                </c:pt>
                <c:pt idx="377">
                  <c:v>90</c:v>
                </c:pt>
                <c:pt idx="378">
                  <c:v>91</c:v>
                </c:pt>
                <c:pt idx="379">
                  <c:v>92</c:v>
                </c:pt>
                <c:pt idx="380">
                  <c:v>93</c:v>
                </c:pt>
                <c:pt idx="381">
                  <c:v>94</c:v>
                </c:pt>
                <c:pt idx="382">
                  <c:v>95</c:v>
                </c:pt>
                <c:pt idx="383">
                  <c:v>96</c:v>
                </c:pt>
                <c:pt idx="384">
                  <c:v>97</c:v>
                </c:pt>
                <c:pt idx="385">
                  <c:v>98</c:v>
                </c:pt>
                <c:pt idx="386">
                  <c:v>99</c:v>
                </c:pt>
                <c:pt idx="387">
                  <c:v>100</c:v>
                </c:pt>
                <c:pt idx="388">
                  <c:v>101</c:v>
                </c:pt>
                <c:pt idx="389">
                  <c:v>102</c:v>
                </c:pt>
                <c:pt idx="390">
                  <c:v>103</c:v>
                </c:pt>
                <c:pt idx="391">
                  <c:v>104</c:v>
                </c:pt>
                <c:pt idx="392">
                  <c:v>105</c:v>
                </c:pt>
                <c:pt idx="393">
                  <c:v>106</c:v>
                </c:pt>
                <c:pt idx="394">
                  <c:v>107</c:v>
                </c:pt>
                <c:pt idx="395">
                  <c:v>108</c:v>
                </c:pt>
                <c:pt idx="396">
                  <c:v>109</c:v>
                </c:pt>
                <c:pt idx="397">
                  <c:v>110</c:v>
                </c:pt>
                <c:pt idx="398">
                  <c:v>111</c:v>
                </c:pt>
                <c:pt idx="399">
                  <c:v>112</c:v>
                </c:pt>
                <c:pt idx="400">
                  <c:v>113</c:v>
                </c:pt>
                <c:pt idx="401">
                  <c:v>114</c:v>
                </c:pt>
                <c:pt idx="402">
                  <c:v>115</c:v>
                </c:pt>
                <c:pt idx="403">
                  <c:v>116</c:v>
                </c:pt>
                <c:pt idx="404">
                  <c:v>117</c:v>
                </c:pt>
                <c:pt idx="405">
                  <c:v>118</c:v>
                </c:pt>
                <c:pt idx="406">
                  <c:v>119</c:v>
                </c:pt>
                <c:pt idx="407">
                  <c:v>120</c:v>
                </c:pt>
                <c:pt idx="408">
                  <c:v>121</c:v>
                </c:pt>
                <c:pt idx="409">
                  <c:v>122</c:v>
                </c:pt>
                <c:pt idx="410">
                  <c:v>123</c:v>
                </c:pt>
                <c:pt idx="411">
                  <c:v>124</c:v>
                </c:pt>
                <c:pt idx="412">
                  <c:v>125</c:v>
                </c:pt>
                <c:pt idx="413">
                  <c:v>126</c:v>
                </c:pt>
                <c:pt idx="414">
                  <c:v>127</c:v>
                </c:pt>
                <c:pt idx="415">
                  <c:v>128</c:v>
                </c:pt>
                <c:pt idx="416">
                  <c:v>129</c:v>
                </c:pt>
                <c:pt idx="417">
                  <c:v>130</c:v>
                </c:pt>
                <c:pt idx="418">
                  <c:v>131</c:v>
                </c:pt>
                <c:pt idx="419">
                  <c:v>132</c:v>
                </c:pt>
                <c:pt idx="420">
                  <c:v>133</c:v>
                </c:pt>
                <c:pt idx="421">
                  <c:v>134</c:v>
                </c:pt>
                <c:pt idx="422">
                  <c:v>135</c:v>
                </c:pt>
                <c:pt idx="423">
                  <c:v>136</c:v>
                </c:pt>
                <c:pt idx="424">
                  <c:v>137</c:v>
                </c:pt>
                <c:pt idx="425">
                  <c:v>138</c:v>
                </c:pt>
                <c:pt idx="426">
                  <c:v>139</c:v>
                </c:pt>
                <c:pt idx="427">
                  <c:v>140</c:v>
                </c:pt>
                <c:pt idx="428">
                  <c:v>141</c:v>
                </c:pt>
                <c:pt idx="429">
                  <c:v>142</c:v>
                </c:pt>
                <c:pt idx="430">
                  <c:v>143</c:v>
                </c:pt>
                <c:pt idx="431">
                  <c:v>144</c:v>
                </c:pt>
                <c:pt idx="432">
                  <c:v>145</c:v>
                </c:pt>
                <c:pt idx="433">
                  <c:v>146</c:v>
                </c:pt>
                <c:pt idx="434">
                  <c:v>147</c:v>
                </c:pt>
                <c:pt idx="435">
                  <c:v>148</c:v>
                </c:pt>
                <c:pt idx="436">
                  <c:v>149</c:v>
                </c:pt>
                <c:pt idx="437">
                  <c:v>150</c:v>
                </c:pt>
                <c:pt idx="438">
                  <c:v>151</c:v>
                </c:pt>
                <c:pt idx="439">
                  <c:v>152</c:v>
                </c:pt>
                <c:pt idx="440">
                  <c:v>153</c:v>
                </c:pt>
                <c:pt idx="441">
                  <c:v>154</c:v>
                </c:pt>
                <c:pt idx="442">
                  <c:v>155</c:v>
                </c:pt>
                <c:pt idx="443">
                  <c:v>156</c:v>
                </c:pt>
                <c:pt idx="444">
                  <c:v>157</c:v>
                </c:pt>
                <c:pt idx="445">
                  <c:v>158</c:v>
                </c:pt>
                <c:pt idx="446">
                  <c:v>159</c:v>
                </c:pt>
                <c:pt idx="447">
                  <c:v>160</c:v>
                </c:pt>
                <c:pt idx="448">
                  <c:v>161</c:v>
                </c:pt>
                <c:pt idx="449">
                  <c:v>162</c:v>
                </c:pt>
                <c:pt idx="450">
                  <c:v>163</c:v>
                </c:pt>
                <c:pt idx="451">
                  <c:v>164</c:v>
                </c:pt>
                <c:pt idx="452">
                  <c:v>165</c:v>
                </c:pt>
                <c:pt idx="453">
                  <c:v>166</c:v>
                </c:pt>
                <c:pt idx="454">
                  <c:v>167</c:v>
                </c:pt>
                <c:pt idx="455">
                  <c:v>168</c:v>
                </c:pt>
                <c:pt idx="456">
                  <c:v>169</c:v>
                </c:pt>
                <c:pt idx="457">
                  <c:v>170</c:v>
                </c:pt>
                <c:pt idx="458">
                  <c:v>171</c:v>
                </c:pt>
                <c:pt idx="459">
                  <c:v>172</c:v>
                </c:pt>
                <c:pt idx="460">
                  <c:v>173</c:v>
                </c:pt>
                <c:pt idx="461">
                  <c:v>174</c:v>
                </c:pt>
                <c:pt idx="462">
                  <c:v>175</c:v>
                </c:pt>
                <c:pt idx="463">
                  <c:v>176</c:v>
                </c:pt>
                <c:pt idx="464">
                  <c:v>177</c:v>
                </c:pt>
                <c:pt idx="465">
                  <c:v>178</c:v>
                </c:pt>
                <c:pt idx="466">
                  <c:v>179</c:v>
                </c:pt>
                <c:pt idx="467">
                  <c:v>180</c:v>
                </c:pt>
                <c:pt idx="468">
                  <c:v>181</c:v>
                </c:pt>
                <c:pt idx="469">
                  <c:v>182</c:v>
                </c:pt>
                <c:pt idx="470">
                  <c:v>183</c:v>
                </c:pt>
                <c:pt idx="471">
                  <c:v>184</c:v>
                </c:pt>
                <c:pt idx="472">
                  <c:v>185</c:v>
                </c:pt>
                <c:pt idx="473">
                  <c:v>186</c:v>
                </c:pt>
                <c:pt idx="474">
                  <c:v>187</c:v>
                </c:pt>
                <c:pt idx="475">
                  <c:v>188</c:v>
                </c:pt>
                <c:pt idx="476">
                  <c:v>189</c:v>
                </c:pt>
                <c:pt idx="477">
                  <c:v>190</c:v>
                </c:pt>
                <c:pt idx="478">
                  <c:v>191</c:v>
                </c:pt>
                <c:pt idx="479">
                  <c:v>192</c:v>
                </c:pt>
                <c:pt idx="480">
                  <c:v>193</c:v>
                </c:pt>
                <c:pt idx="481">
                  <c:v>194</c:v>
                </c:pt>
                <c:pt idx="482">
                  <c:v>195</c:v>
                </c:pt>
                <c:pt idx="483">
                  <c:v>196</c:v>
                </c:pt>
                <c:pt idx="484">
                  <c:v>197</c:v>
                </c:pt>
                <c:pt idx="485">
                  <c:v>198</c:v>
                </c:pt>
                <c:pt idx="486">
                  <c:v>199</c:v>
                </c:pt>
                <c:pt idx="487">
                  <c:v>200</c:v>
                </c:pt>
                <c:pt idx="488">
                  <c:v>201</c:v>
                </c:pt>
                <c:pt idx="489">
                  <c:v>202</c:v>
                </c:pt>
                <c:pt idx="490">
                  <c:v>203</c:v>
                </c:pt>
                <c:pt idx="491">
                  <c:v>204</c:v>
                </c:pt>
                <c:pt idx="492">
                  <c:v>205</c:v>
                </c:pt>
                <c:pt idx="493">
                  <c:v>206</c:v>
                </c:pt>
                <c:pt idx="494">
                  <c:v>207</c:v>
                </c:pt>
                <c:pt idx="495">
                  <c:v>208</c:v>
                </c:pt>
                <c:pt idx="496">
                  <c:v>209</c:v>
                </c:pt>
                <c:pt idx="497">
                  <c:v>210</c:v>
                </c:pt>
                <c:pt idx="498">
                  <c:v>211</c:v>
                </c:pt>
                <c:pt idx="499">
                  <c:v>212</c:v>
                </c:pt>
                <c:pt idx="500">
                  <c:v>213</c:v>
                </c:pt>
                <c:pt idx="501">
                  <c:v>214</c:v>
                </c:pt>
                <c:pt idx="502">
                  <c:v>215</c:v>
                </c:pt>
                <c:pt idx="503">
                  <c:v>216</c:v>
                </c:pt>
                <c:pt idx="504">
                  <c:v>217</c:v>
                </c:pt>
                <c:pt idx="505">
                  <c:v>218</c:v>
                </c:pt>
                <c:pt idx="506">
                  <c:v>219</c:v>
                </c:pt>
                <c:pt idx="507">
                  <c:v>220</c:v>
                </c:pt>
                <c:pt idx="508">
                  <c:v>221</c:v>
                </c:pt>
                <c:pt idx="509">
                  <c:v>222</c:v>
                </c:pt>
                <c:pt idx="510">
                  <c:v>223</c:v>
                </c:pt>
                <c:pt idx="511">
                  <c:v>224</c:v>
                </c:pt>
                <c:pt idx="512">
                  <c:v>225</c:v>
                </c:pt>
                <c:pt idx="513">
                  <c:v>226</c:v>
                </c:pt>
                <c:pt idx="514">
                  <c:v>227</c:v>
                </c:pt>
                <c:pt idx="515">
                  <c:v>228</c:v>
                </c:pt>
                <c:pt idx="516">
                  <c:v>229</c:v>
                </c:pt>
                <c:pt idx="517">
                  <c:v>230</c:v>
                </c:pt>
                <c:pt idx="518">
                  <c:v>231</c:v>
                </c:pt>
                <c:pt idx="519">
                  <c:v>232</c:v>
                </c:pt>
                <c:pt idx="520">
                  <c:v>233</c:v>
                </c:pt>
                <c:pt idx="521">
                  <c:v>234</c:v>
                </c:pt>
                <c:pt idx="522">
                  <c:v>235</c:v>
                </c:pt>
                <c:pt idx="523">
                  <c:v>236</c:v>
                </c:pt>
                <c:pt idx="524">
                  <c:v>237</c:v>
                </c:pt>
                <c:pt idx="525">
                  <c:v>238</c:v>
                </c:pt>
                <c:pt idx="526">
                  <c:v>239</c:v>
                </c:pt>
                <c:pt idx="527">
                  <c:v>240</c:v>
                </c:pt>
                <c:pt idx="528">
                  <c:v>241</c:v>
                </c:pt>
                <c:pt idx="529">
                  <c:v>242</c:v>
                </c:pt>
                <c:pt idx="530">
                  <c:v>243</c:v>
                </c:pt>
                <c:pt idx="531">
                  <c:v>244</c:v>
                </c:pt>
                <c:pt idx="532">
                  <c:v>245</c:v>
                </c:pt>
                <c:pt idx="533">
                  <c:v>246</c:v>
                </c:pt>
                <c:pt idx="534">
                  <c:v>247</c:v>
                </c:pt>
                <c:pt idx="535">
                  <c:v>248</c:v>
                </c:pt>
                <c:pt idx="536">
                  <c:v>249</c:v>
                </c:pt>
                <c:pt idx="537">
                  <c:v>250</c:v>
                </c:pt>
                <c:pt idx="538">
                  <c:v>251</c:v>
                </c:pt>
                <c:pt idx="539">
                  <c:v>252</c:v>
                </c:pt>
                <c:pt idx="540">
                  <c:v>253</c:v>
                </c:pt>
                <c:pt idx="541">
                  <c:v>254</c:v>
                </c:pt>
                <c:pt idx="542">
                  <c:v>255</c:v>
                </c:pt>
                <c:pt idx="543">
                  <c:v>256</c:v>
                </c:pt>
                <c:pt idx="544">
                  <c:v>257</c:v>
                </c:pt>
                <c:pt idx="545">
                  <c:v>258</c:v>
                </c:pt>
                <c:pt idx="546">
                  <c:v>259</c:v>
                </c:pt>
                <c:pt idx="547">
                  <c:v>260</c:v>
                </c:pt>
                <c:pt idx="548">
                  <c:v>261</c:v>
                </c:pt>
                <c:pt idx="549">
                  <c:v>262</c:v>
                </c:pt>
                <c:pt idx="550">
                  <c:v>263</c:v>
                </c:pt>
                <c:pt idx="551">
                  <c:v>264</c:v>
                </c:pt>
                <c:pt idx="552">
                  <c:v>265</c:v>
                </c:pt>
                <c:pt idx="553">
                  <c:v>266</c:v>
                </c:pt>
                <c:pt idx="554">
                  <c:v>267</c:v>
                </c:pt>
                <c:pt idx="555">
                  <c:v>268</c:v>
                </c:pt>
                <c:pt idx="556">
                  <c:v>269</c:v>
                </c:pt>
                <c:pt idx="557">
                  <c:v>270</c:v>
                </c:pt>
                <c:pt idx="558">
                  <c:v>271</c:v>
                </c:pt>
                <c:pt idx="559">
                  <c:v>272</c:v>
                </c:pt>
                <c:pt idx="560">
                  <c:v>273</c:v>
                </c:pt>
                <c:pt idx="561">
                  <c:v>274</c:v>
                </c:pt>
                <c:pt idx="562">
                  <c:v>275</c:v>
                </c:pt>
                <c:pt idx="563">
                  <c:v>276</c:v>
                </c:pt>
                <c:pt idx="564">
                  <c:v>277</c:v>
                </c:pt>
                <c:pt idx="565">
                  <c:v>278</c:v>
                </c:pt>
                <c:pt idx="566">
                  <c:v>279</c:v>
                </c:pt>
                <c:pt idx="567">
                  <c:v>280</c:v>
                </c:pt>
                <c:pt idx="568">
                  <c:v>281</c:v>
                </c:pt>
                <c:pt idx="569">
                  <c:v>282</c:v>
                </c:pt>
                <c:pt idx="570">
                  <c:v>283</c:v>
                </c:pt>
                <c:pt idx="571">
                  <c:v>284</c:v>
                </c:pt>
                <c:pt idx="572">
                  <c:v>285</c:v>
                </c:pt>
                <c:pt idx="573">
                  <c:v>286</c:v>
                </c:pt>
                <c:pt idx="574">
                  <c:v>287</c:v>
                </c:pt>
                <c:pt idx="575">
                  <c:v>288</c:v>
                </c:pt>
              </c:numCache>
            </c:numRef>
          </c:xVal>
          <c:yVal>
            <c:numRef>
              <c:f>analysis!$C$16:$C$18002</c:f>
              <c:numCache>
                <c:formatCode>General</c:formatCode>
                <c:ptCount val="1798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0.1</c:v>
                </c:pt>
                <c:pt idx="45">
                  <c:v>0.9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0.1</c:v>
                </c:pt>
                <c:pt idx="65">
                  <c:v>0.9</c:v>
                </c:pt>
                <c:pt idx="66">
                  <c:v>0</c:v>
                </c:pt>
                <c:pt idx="67">
                  <c:v>0.1</c:v>
                </c:pt>
                <c:pt idx="68">
                  <c:v>0.9</c:v>
                </c:pt>
                <c:pt idx="69">
                  <c:v>0.20000100000000001</c:v>
                </c:pt>
                <c:pt idx="70">
                  <c:v>1.8</c:v>
                </c:pt>
                <c:pt idx="71">
                  <c:v>0.1</c:v>
                </c:pt>
                <c:pt idx="72">
                  <c:v>0.9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0.20000100000000001</c:v>
                </c:pt>
                <c:pt idx="78">
                  <c:v>1.8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0.1</c:v>
                </c:pt>
                <c:pt idx="84">
                  <c:v>0.9</c:v>
                </c:pt>
                <c:pt idx="85">
                  <c:v>0</c:v>
                </c:pt>
                <c:pt idx="86">
                  <c:v>0</c:v>
                </c:pt>
                <c:pt idx="87">
                  <c:v>0.1</c:v>
                </c:pt>
                <c:pt idx="88">
                  <c:v>1</c:v>
                </c:pt>
                <c:pt idx="89">
                  <c:v>1</c:v>
                </c:pt>
                <c:pt idx="90">
                  <c:v>0.9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0.1</c:v>
                </c:pt>
                <c:pt idx="98">
                  <c:v>0.9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0.1</c:v>
                </c:pt>
                <c:pt idx="105">
                  <c:v>0.9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0.1</c:v>
                </c:pt>
                <c:pt idx="117">
                  <c:v>1</c:v>
                </c:pt>
                <c:pt idx="118">
                  <c:v>0.9</c:v>
                </c:pt>
                <c:pt idx="119">
                  <c:v>0.1</c:v>
                </c:pt>
                <c:pt idx="120">
                  <c:v>1.1000000000000001</c:v>
                </c:pt>
                <c:pt idx="121">
                  <c:v>1.8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0.20000100000000001</c:v>
                </c:pt>
                <c:pt idx="127">
                  <c:v>1.8</c:v>
                </c:pt>
                <c:pt idx="128">
                  <c:v>0.1</c:v>
                </c:pt>
                <c:pt idx="129">
                  <c:v>1</c:v>
                </c:pt>
                <c:pt idx="130">
                  <c:v>0.9</c:v>
                </c:pt>
                <c:pt idx="131">
                  <c:v>0.40000200000000002</c:v>
                </c:pt>
                <c:pt idx="132">
                  <c:v>3.7</c:v>
                </c:pt>
                <c:pt idx="133">
                  <c:v>1</c:v>
                </c:pt>
                <c:pt idx="134">
                  <c:v>0.9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0.1</c:v>
                </c:pt>
                <c:pt idx="140">
                  <c:v>0.9</c:v>
                </c:pt>
                <c:pt idx="141">
                  <c:v>0.20000100000000001</c:v>
                </c:pt>
                <c:pt idx="142">
                  <c:v>1.8</c:v>
                </c:pt>
                <c:pt idx="143">
                  <c:v>0.1</c:v>
                </c:pt>
                <c:pt idx="144">
                  <c:v>0.9</c:v>
                </c:pt>
                <c:pt idx="145">
                  <c:v>0.30000100000000002</c:v>
                </c:pt>
                <c:pt idx="146">
                  <c:v>2.8</c:v>
                </c:pt>
                <c:pt idx="147">
                  <c:v>1</c:v>
                </c:pt>
                <c:pt idx="148">
                  <c:v>1.1000000000000001</c:v>
                </c:pt>
                <c:pt idx="149">
                  <c:v>1.1000000000000001</c:v>
                </c:pt>
                <c:pt idx="150">
                  <c:v>1.1000000000000001</c:v>
                </c:pt>
                <c:pt idx="151">
                  <c:v>0.1</c:v>
                </c:pt>
                <c:pt idx="152">
                  <c:v>1</c:v>
                </c:pt>
                <c:pt idx="153">
                  <c:v>0.9</c:v>
                </c:pt>
                <c:pt idx="154">
                  <c:v>0</c:v>
                </c:pt>
                <c:pt idx="155">
                  <c:v>0.20000100000000001</c:v>
                </c:pt>
                <c:pt idx="156">
                  <c:v>1.9</c:v>
                </c:pt>
                <c:pt idx="157">
                  <c:v>1.1000000000000001</c:v>
                </c:pt>
                <c:pt idx="158">
                  <c:v>1.8</c:v>
                </c:pt>
                <c:pt idx="159">
                  <c:v>0.1</c:v>
                </c:pt>
                <c:pt idx="160">
                  <c:v>1</c:v>
                </c:pt>
                <c:pt idx="161">
                  <c:v>1.1000000000000001</c:v>
                </c:pt>
                <c:pt idx="162">
                  <c:v>1.9</c:v>
                </c:pt>
                <c:pt idx="163">
                  <c:v>1.1000000000000001</c:v>
                </c:pt>
                <c:pt idx="164">
                  <c:v>1.8</c:v>
                </c:pt>
                <c:pt idx="165">
                  <c:v>0.1</c:v>
                </c:pt>
                <c:pt idx="166">
                  <c:v>1.2</c:v>
                </c:pt>
                <c:pt idx="167">
                  <c:v>2.8</c:v>
                </c:pt>
                <c:pt idx="168">
                  <c:v>1.1000000000000001</c:v>
                </c:pt>
                <c:pt idx="169">
                  <c:v>2.1</c:v>
                </c:pt>
                <c:pt idx="170">
                  <c:v>2.7</c:v>
                </c:pt>
                <c:pt idx="171">
                  <c:v>0.20000100000000001</c:v>
                </c:pt>
                <c:pt idx="172">
                  <c:v>2.2000000000000002</c:v>
                </c:pt>
                <c:pt idx="173">
                  <c:v>3.6</c:v>
                </c:pt>
                <c:pt idx="174">
                  <c:v>0</c:v>
                </c:pt>
                <c:pt idx="175">
                  <c:v>0.20000100000000001</c:v>
                </c:pt>
                <c:pt idx="176">
                  <c:v>1.8</c:v>
                </c:pt>
                <c:pt idx="177">
                  <c:v>0.1</c:v>
                </c:pt>
                <c:pt idx="178">
                  <c:v>1.1000000000000001</c:v>
                </c:pt>
                <c:pt idx="179">
                  <c:v>2.2000000000000002</c:v>
                </c:pt>
                <c:pt idx="180">
                  <c:v>3.7</c:v>
                </c:pt>
                <c:pt idx="181">
                  <c:v>1.1000000000000001</c:v>
                </c:pt>
                <c:pt idx="182">
                  <c:v>2.1</c:v>
                </c:pt>
                <c:pt idx="183">
                  <c:v>2.9</c:v>
                </c:pt>
                <c:pt idx="184">
                  <c:v>2</c:v>
                </c:pt>
                <c:pt idx="185">
                  <c:v>1.8</c:v>
                </c:pt>
                <c:pt idx="186">
                  <c:v>0.30000100000000002</c:v>
                </c:pt>
                <c:pt idx="187">
                  <c:v>3.1</c:v>
                </c:pt>
                <c:pt idx="188">
                  <c:v>3.8</c:v>
                </c:pt>
                <c:pt idx="189">
                  <c:v>1.9</c:v>
                </c:pt>
                <c:pt idx="190">
                  <c:v>0.9</c:v>
                </c:pt>
                <c:pt idx="191">
                  <c:v>0.20000100000000001</c:v>
                </c:pt>
                <c:pt idx="192">
                  <c:v>2</c:v>
                </c:pt>
                <c:pt idx="193">
                  <c:v>2.2000000000000002</c:v>
                </c:pt>
                <c:pt idx="194">
                  <c:v>3.9</c:v>
                </c:pt>
                <c:pt idx="195">
                  <c:v>3</c:v>
                </c:pt>
                <c:pt idx="196">
                  <c:v>2.8</c:v>
                </c:pt>
                <c:pt idx="197">
                  <c:v>1</c:v>
                </c:pt>
                <c:pt idx="198">
                  <c:v>1.3</c:v>
                </c:pt>
                <c:pt idx="199">
                  <c:v>4</c:v>
                </c:pt>
                <c:pt idx="200">
                  <c:v>3.6</c:v>
                </c:pt>
                <c:pt idx="201">
                  <c:v>0.30000100000000002</c:v>
                </c:pt>
                <c:pt idx="202">
                  <c:v>3.3</c:v>
                </c:pt>
                <c:pt idx="203">
                  <c:v>5.5</c:v>
                </c:pt>
                <c:pt idx="204">
                  <c:v>1.1000000000000001</c:v>
                </c:pt>
                <c:pt idx="205">
                  <c:v>1.8</c:v>
                </c:pt>
                <c:pt idx="206">
                  <c:v>0.30000100000000002</c:v>
                </c:pt>
                <c:pt idx="207">
                  <c:v>3</c:v>
                </c:pt>
                <c:pt idx="208">
                  <c:v>3</c:v>
                </c:pt>
                <c:pt idx="209">
                  <c:v>3</c:v>
                </c:pt>
                <c:pt idx="210">
                  <c:v>2.8</c:v>
                </c:pt>
                <c:pt idx="211">
                  <c:v>0.9</c:v>
                </c:pt>
                <c:pt idx="212">
                  <c:v>0.30000100000000002</c:v>
                </c:pt>
                <c:pt idx="213">
                  <c:v>3</c:v>
                </c:pt>
                <c:pt idx="214">
                  <c:v>3.2</c:v>
                </c:pt>
                <c:pt idx="215">
                  <c:v>4.8</c:v>
                </c:pt>
                <c:pt idx="216">
                  <c:v>2.9</c:v>
                </c:pt>
                <c:pt idx="217">
                  <c:v>2</c:v>
                </c:pt>
                <c:pt idx="218">
                  <c:v>1.9</c:v>
                </c:pt>
                <c:pt idx="219">
                  <c:v>1</c:v>
                </c:pt>
                <c:pt idx="220">
                  <c:v>1.2</c:v>
                </c:pt>
                <c:pt idx="221">
                  <c:v>3.1</c:v>
                </c:pt>
                <c:pt idx="222">
                  <c:v>3.7</c:v>
                </c:pt>
                <c:pt idx="223">
                  <c:v>1.1000000000000001</c:v>
                </c:pt>
                <c:pt idx="224">
                  <c:v>2.2000000000000002</c:v>
                </c:pt>
                <c:pt idx="225">
                  <c:v>4</c:v>
                </c:pt>
                <c:pt idx="226">
                  <c:v>3.8</c:v>
                </c:pt>
                <c:pt idx="227">
                  <c:v>2.5</c:v>
                </c:pt>
                <c:pt idx="228">
                  <c:v>6.8</c:v>
                </c:pt>
                <c:pt idx="229">
                  <c:v>4.5999999999999996</c:v>
                </c:pt>
                <c:pt idx="230">
                  <c:v>1.2</c:v>
                </c:pt>
                <c:pt idx="231">
                  <c:v>2.8</c:v>
                </c:pt>
                <c:pt idx="232">
                  <c:v>1.5</c:v>
                </c:pt>
                <c:pt idx="233">
                  <c:v>5.9</c:v>
                </c:pt>
                <c:pt idx="234">
                  <c:v>4.7</c:v>
                </c:pt>
                <c:pt idx="235">
                  <c:v>2.1</c:v>
                </c:pt>
                <c:pt idx="236">
                  <c:v>3.2</c:v>
                </c:pt>
                <c:pt idx="237">
                  <c:v>5.0999999999999996</c:v>
                </c:pt>
                <c:pt idx="238">
                  <c:v>6</c:v>
                </c:pt>
                <c:pt idx="239">
                  <c:v>6.1</c:v>
                </c:pt>
                <c:pt idx="240">
                  <c:v>6.7</c:v>
                </c:pt>
                <c:pt idx="241">
                  <c:v>4.4000000000000004</c:v>
                </c:pt>
                <c:pt idx="242">
                  <c:v>8.1</c:v>
                </c:pt>
                <c:pt idx="243">
                  <c:v>8.9</c:v>
                </c:pt>
                <c:pt idx="244">
                  <c:v>8.1</c:v>
                </c:pt>
                <c:pt idx="245">
                  <c:v>8.9</c:v>
                </c:pt>
                <c:pt idx="246">
                  <c:v>8.1999999999999993</c:v>
                </c:pt>
                <c:pt idx="247">
                  <c:v>10</c:v>
                </c:pt>
                <c:pt idx="248">
                  <c:v>9.8000000000000007</c:v>
                </c:pt>
                <c:pt idx="249">
                  <c:v>8.5</c:v>
                </c:pt>
                <c:pt idx="250">
                  <c:v>12.3</c:v>
                </c:pt>
                <c:pt idx="251">
                  <c:v>5.9</c:v>
                </c:pt>
                <c:pt idx="252">
                  <c:v>5.4</c:v>
                </c:pt>
                <c:pt idx="253">
                  <c:v>8.9</c:v>
                </c:pt>
                <c:pt idx="254">
                  <c:v>7.8</c:v>
                </c:pt>
                <c:pt idx="255">
                  <c:v>6</c:v>
                </c:pt>
                <c:pt idx="256">
                  <c:v>6.4</c:v>
                </c:pt>
                <c:pt idx="257">
                  <c:v>9.8000000000000007</c:v>
                </c:pt>
                <c:pt idx="258">
                  <c:v>8.1999999999999993</c:v>
                </c:pt>
                <c:pt idx="259">
                  <c:v>10.199999999999999</c:v>
                </c:pt>
                <c:pt idx="260">
                  <c:v>11.8</c:v>
                </c:pt>
                <c:pt idx="261">
                  <c:v>10.199999999999999</c:v>
                </c:pt>
                <c:pt idx="262">
                  <c:v>11.6</c:v>
                </c:pt>
                <c:pt idx="263">
                  <c:v>8.3000000000000007</c:v>
                </c:pt>
                <c:pt idx="264">
                  <c:v>10.8</c:v>
                </c:pt>
                <c:pt idx="265">
                  <c:v>9.1</c:v>
                </c:pt>
                <c:pt idx="266">
                  <c:v>9.3000000000000007</c:v>
                </c:pt>
                <c:pt idx="267">
                  <c:v>4.0999999999999996</c:v>
                </c:pt>
                <c:pt idx="268">
                  <c:v>13.8</c:v>
                </c:pt>
                <c:pt idx="269">
                  <c:v>12</c:v>
                </c:pt>
                <c:pt idx="270">
                  <c:v>11.5</c:v>
                </c:pt>
                <c:pt idx="271">
                  <c:v>7.1</c:v>
                </c:pt>
                <c:pt idx="272">
                  <c:v>8.1999999999999993</c:v>
                </c:pt>
                <c:pt idx="273">
                  <c:v>9.6</c:v>
                </c:pt>
                <c:pt idx="274">
                  <c:v>6</c:v>
                </c:pt>
                <c:pt idx="275">
                  <c:v>6.2</c:v>
                </c:pt>
                <c:pt idx="276">
                  <c:v>7.8</c:v>
                </c:pt>
                <c:pt idx="277">
                  <c:v>6.4</c:v>
                </c:pt>
                <c:pt idx="278">
                  <c:v>10.4</c:v>
                </c:pt>
                <c:pt idx="279">
                  <c:v>13.4</c:v>
                </c:pt>
                <c:pt idx="280">
                  <c:v>8</c:v>
                </c:pt>
                <c:pt idx="281">
                  <c:v>8</c:v>
                </c:pt>
                <c:pt idx="282">
                  <c:v>8.3000000000000007</c:v>
                </c:pt>
                <c:pt idx="283">
                  <c:v>10.7</c:v>
                </c:pt>
                <c:pt idx="284">
                  <c:v>8.6999999999999993</c:v>
                </c:pt>
                <c:pt idx="285">
                  <c:v>13.7</c:v>
                </c:pt>
                <c:pt idx="286">
                  <c:v>2.2999999999999998</c:v>
                </c:pt>
                <c:pt idx="287">
                  <c:v>5.2</c:v>
                </c:pt>
                <c:pt idx="288">
                  <c:v>7.2</c:v>
                </c:pt>
                <c:pt idx="289">
                  <c:v>9.1</c:v>
                </c:pt>
                <c:pt idx="290">
                  <c:v>10</c:v>
                </c:pt>
                <c:pt idx="291">
                  <c:v>9.5</c:v>
                </c:pt>
                <c:pt idx="292">
                  <c:v>5.3</c:v>
                </c:pt>
                <c:pt idx="293">
                  <c:v>7.6</c:v>
                </c:pt>
                <c:pt idx="294">
                  <c:v>4.7</c:v>
                </c:pt>
                <c:pt idx="295">
                  <c:v>10.7</c:v>
                </c:pt>
                <c:pt idx="296">
                  <c:v>8.6</c:v>
                </c:pt>
                <c:pt idx="297">
                  <c:v>13.5</c:v>
                </c:pt>
                <c:pt idx="298">
                  <c:v>8.8000000000000007</c:v>
                </c:pt>
                <c:pt idx="299">
                  <c:v>6.9</c:v>
                </c:pt>
                <c:pt idx="300">
                  <c:v>6.2</c:v>
                </c:pt>
                <c:pt idx="301">
                  <c:v>7.8</c:v>
                </c:pt>
                <c:pt idx="302">
                  <c:v>6.3</c:v>
                </c:pt>
                <c:pt idx="303">
                  <c:v>8.4</c:v>
                </c:pt>
                <c:pt idx="304">
                  <c:v>3.6</c:v>
                </c:pt>
                <c:pt idx="305">
                  <c:v>9</c:v>
                </c:pt>
                <c:pt idx="306">
                  <c:v>8.8000000000000007</c:v>
                </c:pt>
                <c:pt idx="307">
                  <c:v>6.6</c:v>
                </c:pt>
                <c:pt idx="308">
                  <c:v>3.6</c:v>
                </c:pt>
                <c:pt idx="309">
                  <c:v>8.6999999999999993</c:v>
                </c:pt>
                <c:pt idx="310">
                  <c:v>6.4</c:v>
                </c:pt>
                <c:pt idx="311">
                  <c:v>9.3000000000000007</c:v>
                </c:pt>
                <c:pt idx="312">
                  <c:v>3.6</c:v>
                </c:pt>
                <c:pt idx="313">
                  <c:v>9.1</c:v>
                </c:pt>
                <c:pt idx="314">
                  <c:v>9.6</c:v>
                </c:pt>
                <c:pt idx="315">
                  <c:v>5.8</c:v>
                </c:pt>
                <c:pt idx="316">
                  <c:v>4</c:v>
                </c:pt>
                <c:pt idx="317">
                  <c:v>4.2</c:v>
                </c:pt>
                <c:pt idx="318">
                  <c:v>6.6</c:v>
                </c:pt>
                <c:pt idx="319">
                  <c:v>11.5</c:v>
                </c:pt>
                <c:pt idx="320">
                  <c:v>7</c:v>
                </c:pt>
                <c:pt idx="321">
                  <c:v>6.8</c:v>
                </c:pt>
                <c:pt idx="322">
                  <c:v>5.2</c:v>
                </c:pt>
                <c:pt idx="323">
                  <c:v>6.5</c:v>
                </c:pt>
                <c:pt idx="324">
                  <c:v>2.6</c:v>
                </c:pt>
                <c:pt idx="325">
                  <c:v>7.8</c:v>
                </c:pt>
                <c:pt idx="326">
                  <c:v>5.9</c:v>
                </c:pt>
                <c:pt idx="327">
                  <c:v>5.2</c:v>
                </c:pt>
                <c:pt idx="328">
                  <c:v>6.6</c:v>
                </c:pt>
                <c:pt idx="329">
                  <c:v>3.2</c:v>
                </c:pt>
                <c:pt idx="330">
                  <c:v>5.0999999999999996</c:v>
                </c:pt>
                <c:pt idx="331">
                  <c:v>5.8</c:v>
                </c:pt>
                <c:pt idx="332">
                  <c:v>3.9</c:v>
                </c:pt>
                <c:pt idx="333">
                  <c:v>3.2</c:v>
                </c:pt>
                <c:pt idx="334">
                  <c:v>5.2</c:v>
                </c:pt>
                <c:pt idx="335">
                  <c:v>6.6</c:v>
                </c:pt>
                <c:pt idx="336">
                  <c:v>3.3</c:v>
                </c:pt>
                <c:pt idx="337">
                  <c:v>5.8</c:v>
                </c:pt>
                <c:pt idx="338">
                  <c:v>4</c:v>
                </c:pt>
                <c:pt idx="339">
                  <c:v>3.8</c:v>
                </c:pt>
                <c:pt idx="340">
                  <c:v>2.2999999999999998</c:v>
                </c:pt>
                <c:pt idx="341">
                  <c:v>4.8</c:v>
                </c:pt>
                <c:pt idx="342">
                  <c:v>3</c:v>
                </c:pt>
                <c:pt idx="343">
                  <c:v>3.4</c:v>
                </c:pt>
                <c:pt idx="344">
                  <c:v>7</c:v>
                </c:pt>
                <c:pt idx="345">
                  <c:v>7.3</c:v>
                </c:pt>
                <c:pt idx="346">
                  <c:v>10</c:v>
                </c:pt>
                <c:pt idx="347">
                  <c:v>9.9</c:v>
                </c:pt>
                <c:pt idx="348">
                  <c:v>9.6999999999999993</c:v>
                </c:pt>
                <c:pt idx="349">
                  <c:v>17.399999999999999</c:v>
                </c:pt>
                <c:pt idx="350">
                  <c:v>32.1</c:v>
                </c:pt>
                <c:pt idx="351">
                  <c:v>50.8</c:v>
                </c:pt>
                <c:pt idx="352">
                  <c:v>49.2</c:v>
                </c:pt>
                <c:pt idx="353">
                  <c:v>53.3</c:v>
                </c:pt>
                <c:pt idx="354">
                  <c:v>77.7</c:v>
                </c:pt>
                <c:pt idx="355">
                  <c:v>111.5</c:v>
                </c:pt>
                <c:pt idx="356">
                  <c:v>119.8</c:v>
                </c:pt>
                <c:pt idx="357">
                  <c:v>160.9</c:v>
                </c:pt>
                <c:pt idx="358">
                  <c:v>230.4</c:v>
                </c:pt>
                <c:pt idx="359">
                  <c:v>307.5</c:v>
                </c:pt>
                <c:pt idx="360">
                  <c:v>414.2</c:v>
                </c:pt>
                <c:pt idx="361">
                  <c:v>527.9</c:v>
                </c:pt>
                <c:pt idx="362">
                  <c:v>574.5</c:v>
                </c:pt>
                <c:pt idx="363">
                  <c:v>676.2</c:v>
                </c:pt>
                <c:pt idx="364">
                  <c:v>661.2</c:v>
                </c:pt>
                <c:pt idx="365">
                  <c:v>671.2</c:v>
                </c:pt>
                <c:pt idx="366">
                  <c:v>658.5</c:v>
                </c:pt>
                <c:pt idx="367">
                  <c:v>601.5</c:v>
                </c:pt>
                <c:pt idx="368">
                  <c:v>523.9</c:v>
                </c:pt>
                <c:pt idx="369">
                  <c:v>426.7</c:v>
                </c:pt>
                <c:pt idx="370">
                  <c:v>356.9</c:v>
                </c:pt>
                <c:pt idx="371">
                  <c:v>235.1</c:v>
                </c:pt>
                <c:pt idx="372">
                  <c:v>191.7</c:v>
                </c:pt>
                <c:pt idx="373">
                  <c:v>114.9</c:v>
                </c:pt>
                <c:pt idx="374">
                  <c:v>91.6</c:v>
                </c:pt>
                <c:pt idx="375">
                  <c:v>49.9</c:v>
                </c:pt>
                <c:pt idx="376">
                  <c:v>30.8</c:v>
                </c:pt>
                <c:pt idx="377">
                  <c:v>27.8</c:v>
                </c:pt>
                <c:pt idx="378">
                  <c:v>17.100000000000001</c:v>
                </c:pt>
                <c:pt idx="379">
                  <c:v>17.7</c:v>
                </c:pt>
                <c:pt idx="380">
                  <c:v>14</c:v>
                </c:pt>
                <c:pt idx="381">
                  <c:v>5.2</c:v>
                </c:pt>
                <c:pt idx="382">
                  <c:v>6.9</c:v>
                </c:pt>
                <c:pt idx="383">
                  <c:v>6.1</c:v>
                </c:pt>
                <c:pt idx="384">
                  <c:v>7.2</c:v>
                </c:pt>
                <c:pt idx="385">
                  <c:v>8.8000000000000007</c:v>
                </c:pt>
                <c:pt idx="386">
                  <c:v>6.6</c:v>
                </c:pt>
                <c:pt idx="387">
                  <c:v>2.9</c:v>
                </c:pt>
                <c:pt idx="388">
                  <c:v>2.4</c:v>
                </c:pt>
                <c:pt idx="389">
                  <c:v>5.7</c:v>
                </c:pt>
                <c:pt idx="390">
                  <c:v>3.1</c:v>
                </c:pt>
                <c:pt idx="391">
                  <c:v>4.0999999999999996</c:v>
                </c:pt>
                <c:pt idx="392">
                  <c:v>5.0999999999999996</c:v>
                </c:pt>
                <c:pt idx="393">
                  <c:v>6.1</c:v>
                </c:pt>
                <c:pt idx="394">
                  <c:v>6.6</c:v>
                </c:pt>
                <c:pt idx="395">
                  <c:v>3.1</c:v>
                </c:pt>
                <c:pt idx="396">
                  <c:v>4.0999999999999996</c:v>
                </c:pt>
                <c:pt idx="397">
                  <c:v>4.5</c:v>
                </c:pt>
                <c:pt idx="398">
                  <c:v>0.70000300000000004</c:v>
                </c:pt>
                <c:pt idx="399">
                  <c:v>6.8</c:v>
                </c:pt>
                <c:pt idx="400">
                  <c:v>4.9000000000000004</c:v>
                </c:pt>
                <c:pt idx="401">
                  <c:v>3.9</c:v>
                </c:pt>
                <c:pt idx="402">
                  <c:v>2.9</c:v>
                </c:pt>
                <c:pt idx="403">
                  <c:v>2.2000000000000002</c:v>
                </c:pt>
                <c:pt idx="404">
                  <c:v>4.3</c:v>
                </c:pt>
                <c:pt idx="405">
                  <c:v>6.4</c:v>
                </c:pt>
                <c:pt idx="406">
                  <c:v>1.2</c:v>
                </c:pt>
                <c:pt idx="407">
                  <c:v>3</c:v>
                </c:pt>
                <c:pt idx="408">
                  <c:v>2.8</c:v>
                </c:pt>
                <c:pt idx="409">
                  <c:v>1</c:v>
                </c:pt>
                <c:pt idx="410">
                  <c:v>1.1000000000000001</c:v>
                </c:pt>
                <c:pt idx="411">
                  <c:v>2.4</c:v>
                </c:pt>
                <c:pt idx="412">
                  <c:v>5.6</c:v>
                </c:pt>
                <c:pt idx="413">
                  <c:v>2.4</c:v>
                </c:pt>
                <c:pt idx="414">
                  <c:v>5.6</c:v>
                </c:pt>
                <c:pt idx="415">
                  <c:v>2.1</c:v>
                </c:pt>
                <c:pt idx="416">
                  <c:v>3.2</c:v>
                </c:pt>
                <c:pt idx="417">
                  <c:v>4.8</c:v>
                </c:pt>
                <c:pt idx="418">
                  <c:v>3</c:v>
                </c:pt>
                <c:pt idx="419">
                  <c:v>3.1</c:v>
                </c:pt>
                <c:pt idx="420">
                  <c:v>3.9</c:v>
                </c:pt>
                <c:pt idx="421">
                  <c:v>2.7</c:v>
                </c:pt>
                <c:pt idx="422">
                  <c:v>0.20000100000000001</c:v>
                </c:pt>
                <c:pt idx="423">
                  <c:v>2</c:v>
                </c:pt>
                <c:pt idx="424">
                  <c:v>2.2000000000000002</c:v>
                </c:pt>
                <c:pt idx="425">
                  <c:v>3.8</c:v>
                </c:pt>
                <c:pt idx="426">
                  <c:v>2.2000000000000002</c:v>
                </c:pt>
                <c:pt idx="427">
                  <c:v>4.3</c:v>
                </c:pt>
                <c:pt idx="428">
                  <c:v>6.8</c:v>
                </c:pt>
                <c:pt idx="429">
                  <c:v>5.0999999999999996</c:v>
                </c:pt>
                <c:pt idx="430">
                  <c:v>5.7</c:v>
                </c:pt>
                <c:pt idx="431">
                  <c:v>3.1</c:v>
                </c:pt>
                <c:pt idx="432">
                  <c:v>3.9</c:v>
                </c:pt>
                <c:pt idx="433">
                  <c:v>3.5</c:v>
                </c:pt>
                <c:pt idx="434">
                  <c:v>7.6</c:v>
                </c:pt>
                <c:pt idx="435">
                  <c:v>4</c:v>
                </c:pt>
                <c:pt idx="436">
                  <c:v>4.0999999999999996</c:v>
                </c:pt>
                <c:pt idx="437">
                  <c:v>4.9000000000000004</c:v>
                </c:pt>
                <c:pt idx="438">
                  <c:v>4</c:v>
                </c:pt>
                <c:pt idx="439">
                  <c:v>4.5</c:v>
                </c:pt>
                <c:pt idx="440">
                  <c:v>8.6</c:v>
                </c:pt>
                <c:pt idx="441">
                  <c:v>5.3</c:v>
                </c:pt>
                <c:pt idx="442">
                  <c:v>7.6</c:v>
                </c:pt>
                <c:pt idx="443">
                  <c:v>4.3</c:v>
                </c:pt>
                <c:pt idx="444">
                  <c:v>7.1</c:v>
                </c:pt>
                <c:pt idx="445">
                  <c:v>7.7</c:v>
                </c:pt>
                <c:pt idx="446">
                  <c:v>5.2</c:v>
                </c:pt>
                <c:pt idx="447">
                  <c:v>6.6</c:v>
                </c:pt>
                <c:pt idx="448">
                  <c:v>3.5</c:v>
                </c:pt>
                <c:pt idx="449">
                  <c:v>8</c:v>
                </c:pt>
                <c:pt idx="450">
                  <c:v>7.6</c:v>
                </c:pt>
                <c:pt idx="451">
                  <c:v>3.8</c:v>
                </c:pt>
                <c:pt idx="452">
                  <c:v>2.6</c:v>
                </c:pt>
                <c:pt idx="453">
                  <c:v>7.7</c:v>
                </c:pt>
                <c:pt idx="454">
                  <c:v>5.3</c:v>
                </c:pt>
                <c:pt idx="455">
                  <c:v>7.8</c:v>
                </c:pt>
                <c:pt idx="456">
                  <c:v>5.9</c:v>
                </c:pt>
                <c:pt idx="457">
                  <c:v>5.4</c:v>
                </c:pt>
                <c:pt idx="458">
                  <c:v>9.1</c:v>
                </c:pt>
                <c:pt idx="459">
                  <c:v>9.4</c:v>
                </c:pt>
                <c:pt idx="460">
                  <c:v>4.5999999999999996</c:v>
                </c:pt>
                <c:pt idx="461">
                  <c:v>9.6999999999999993</c:v>
                </c:pt>
                <c:pt idx="462">
                  <c:v>7.1</c:v>
                </c:pt>
                <c:pt idx="463">
                  <c:v>7.7</c:v>
                </c:pt>
                <c:pt idx="464">
                  <c:v>5</c:v>
                </c:pt>
                <c:pt idx="465">
                  <c:v>4.9000000000000004</c:v>
                </c:pt>
                <c:pt idx="466">
                  <c:v>4.2</c:v>
                </c:pt>
                <c:pt idx="467">
                  <c:v>6.3</c:v>
                </c:pt>
                <c:pt idx="468">
                  <c:v>9</c:v>
                </c:pt>
                <c:pt idx="469">
                  <c:v>8.9</c:v>
                </c:pt>
                <c:pt idx="470">
                  <c:v>8.5</c:v>
                </c:pt>
                <c:pt idx="471">
                  <c:v>12.5</c:v>
                </c:pt>
                <c:pt idx="472">
                  <c:v>7.8</c:v>
                </c:pt>
                <c:pt idx="473">
                  <c:v>6.5</c:v>
                </c:pt>
                <c:pt idx="474">
                  <c:v>9.9</c:v>
                </c:pt>
                <c:pt idx="475">
                  <c:v>0.60000200000000004</c:v>
                </c:pt>
                <c:pt idx="476">
                  <c:v>6</c:v>
                </c:pt>
                <c:pt idx="477">
                  <c:v>6.1</c:v>
                </c:pt>
                <c:pt idx="478">
                  <c:v>6.1</c:v>
                </c:pt>
                <c:pt idx="479">
                  <c:v>6.1</c:v>
                </c:pt>
                <c:pt idx="480">
                  <c:v>6</c:v>
                </c:pt>
                <c:pt idx="481">
                  <c:v>6</c:v>
                </c:pt>
                <c:pt idx="482">
                  <c:v>5.8</c:v>
                </c:pt>
                <c:pt idx="483">
                  <c:v>4.0999999999999996</c:v>
                </c:pt>
                <c:pt idx="484">
                  <c:v>5</c:v>
                </c:pt>
                <c:pt idx="485">
                  <c:v>5.0999999999999996</c:v>
                </c:pt>
                <c:pt idx="486">
                  <c:v>5.8</c:v>
                </c:pt>
                <c:pt idx="487">
                  <c:v>3.8</c:v>
                </c:pt>
                <c:pt idx="488">
                  <c:v>2.2999999999999998</c:v>
                </c:pt>
                <c:pt idx="489">
                  <c:v>5</c:v>
                </c:pt>
                <c:pt idx="490">
                  <c:v>5.0999999999999996</c:v>
                </c:pt>
                <c:pt idx="491">
                  <c:v>5.6</c:v>
                </c:pt>
                <c:pt idx="492">
                  <c:v>2.2000000000000002</c:v>
                </c:pt>
                <c:pt idx="493">
                  <c:v>3.8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1.9</c:v>
                </c:pt>
                <c:pt idx="498">
                  <c:v>1</c:v>
                </c:pt>
                <c:pt idx="499">
                  <c:v>1</c:v>
                </c:pt>
                <c:pt idx="500">
                  <c:v>0.9</c:v>
                </c:pt>
                <c:pt idx="501">
                  <c:v>0.20000100000000001</c:v>
                </c:pt>
                <c:pt idx="502">
                  <c:v>1.8</c:v>
                </c:pt>
                <c:pt idx="503">
                  <c:v>0.20000100000000001</c:v>
                </c:pt>
                <c:pt idx="504">
                  <c:v>2.1</c:v>
                </c:pt>
                <c:pt idx="505">
                  <c:v>2.8</c:v>
                </c:pt>
                <c:pt idx="506">
                  <c:v>1.2</c:v>
                </c:pt>
                <c:pt idx="507">
                  <c:v>2.8</c:v>
                </c:pt>
                <c:pt idx="508">
                  <c:v>1</c:v>
                </c:pt>
                <c:pt idx="509">
                  <c:v>1</c:v>
                </c:pt>
                <c:pt idx="510">
                  <c:v>0.9</c:v>
                </c:pt>
                <c:pt idx="511">
                  <c:v>0.20000100000000001</c:v>
                </c:pt>
                <c:pt idx="512">
                  <c:v>2.1</c:v>
                </c:pt>
                <c:pt idx="513">
                  <c:v>2.9</c:v>
                </c:pt>
                <c:pt idx="514">
                  <c:v>1.8</c:v>
                </c:pt>
                <c:pt idx="515">
                  <c:v>0.1</c:v>
                </c:pt>
                <c:pt idx="516">
                  <c:v>1.2</c:v>
                </c:pt>
                <c:pt idx="517">
                  <c:v>2.8</c:v>
                </c:pt>
                <c:pt idx="518">
                  <c:v>1.1000000000000001</c:v>
                </c:pt>
                <c:pt idx="519">
                  <c:v>1.8</c:v>
                </c:pt>
                <c:pt idx="520">
                  <c:v>0</c:v>
                </c:pt>
                <c:pt idx="521">
                  <c:v>0.1</c:v>
                </c:pt>
                <c:pt idx="522">
                  <c:v>1.2</c:v>
                </c:pt>
                <c:pt idx="523">
                  <c:v>2.8</c:v>
                </c:pt>
                <c:pt idx="524">
                  <c:v>1</c:v>
                </c:pt>
                <c:pt idx="525">
                  <c:v>1.1000000000000001</c:v>
                </c:pt>
                <c:pt idx="526">
                  <c:v>1.9</c:v>
                </c:pt>
                <c:pt idx="527">
                  <c:v>1.1000000000000001</c:v>
                </c:pt>
                <c:pt idx="528">
                  <c:v>1.8</c:v>
                </c:pt>
                <c:pt idx="529">
                  <c:v>0.20000100000000001</c:v>
                </c:pt>
                <c:pt idx="530">
                  <c:v>2</c:v>
                </c:pt>
                <c:pt idx="531">
                  <c:v>1.9</c:v>
                </c:pt>
                <c:pt idx="532">
                  <c:v>0.9</c:v>
                </c:pt>
                <c:pt idx="533">
                  <c:v>0</c:v>
                </c:pt>
                <c:pt idx="534">
                  <c:v>0.30000100000000002</c:v>
                </c:pt>
                <c:pt idx="535">
                  <c:v>2.8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0.9</c:v>
                </c:pt>
                <c:pt idx="541">
                  <c:v>0.1</c:v>
                </c:pt>
                <c:pt idx="542">
                  <c:v>1.1000000000000001</c:v>
                </c:pt>
                <c:pt idx="543">
                  <c:v>1.8</c:v>
                </c:pt>
                <c:pt idx="544">
                  <c:v>0.1</c:v>
                </c:pt>
                <c:pt idx="545">
                  <c:v>0.9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analysis!$D$15</c:f>
              <c:strCache>
                <c:ptCount val="1"/>
                <c:pt idx="0">
                  <c:v>thermal x</c:v>
                </c:pt>
              </c:strCache>
            </c:strRef>
          </c:tx>
          <c:marker>
            <c:symbol val="none"/>
          </c:marker>
          <c:xVal>
            <c:numRef>
              <c:f>analysis!$A$16:$A$16002</c:f>
              <c:numCache>
                <c:formatCode>General</c:formatCode>
                <c:ptCount val="15987"/>
                <c:pt idx="0">
                  <c:v>-287</c:v>
                </c:pt>
                <c:pt idx="1">
                  <c:v>-286</c:v>
                </c:pt>
                <c:pt idx="2">
                  <c:v>-285</c:v>
                </c:pt>
                <c:pt idx="3">
                  <c:v>-284</c:v>
                </c:pt>
                <c:pt idx="4">
                  <c:v>-283</c:v>
                </c:pt>
                <c:pt idx="5">
                  <c:v>-282</c:v>
                </c:pt>
                <c:pt idx="6">
                  <c:v>-281</c:v>
                </c:pt>
                <c:pt idx="7">
                  <c:v>-280</c:v>
                </c:pt>
                <c:pt idx="8">
                  <c:v>-279</c:v>
                </c:pt>
                <c:pt idx="9">
                  <c:v>-278</c:v>
                </c:pt>
                <c:pt idx="10">
                  <c:v>-277</c:v>
                </c:pt>
                <c:pt idx="11">
                  <c:v>-276</c:v>
                </c:pt>
                <c:pt idx="12">
                  <c:v>-275</c:v>
                </c:pt>
                <c:pt idx="13">
                  <c:v>-274</c:v>
                </c:pt>
                <c:pt idx="14">
                  <c:v>-273</c:v>
                </c:pt>
                <c:pt idx="15">
                  <c:v>-272</c:v>
                </c:pt>
                <c:pt idx="16">
                  <c:v>-271</c:v>
                </c:pt>
                <c:pt idx="17">
                  <c:v>-270</c:v>
                </c:pt>
                <c:pt idx="18">
                  <c:v>-269</c:v>
                </c:pt>
                <c:pt idx="19">
                  <c:v>-268</c:v>
                </c:pt>
                <c:pt idx="20">
                  <c:v>-267</c:v>
                </c:pt>
                <c:pt idx="21">
                  <c:v>-266</c:v>
                </c:pt>
                <c:pt idx="22">
                  <c:v>-265</c:v>
                </c:pt>
                <c:pt idx="23">
                  <c:v>-264</c:v>
                </c:pt>
                <c:pt idx="24">
                  <c:v>-263</c:v>
                </c:pt>
                <c:pt idx="25">
                  <c:v>-262</c:v>
                </c:pt>
                <c:pt idx="26">
                  <c:v>-261</c:v>
                </c:pt>
                <c:pt idx="27">
                  <c:v>-260</c:v>
                </c:pt>
                <c:pt idx="28">
                  <c:v>-259</c:v>
                </c:pt>
                <c:pt idx="29">
                  <c:v>-258</c:v>
                </c:pt>
                <c:pt idx="30">
                  <c:v>-257</c:v>
                </c:pt>
                <c:pt idx="31">
                  <c:v>-256</c:v>
                </c:pt>
                <c:pt idx="32">
                  <c:v>-255</c:v>
                </c:pt>
                <c:pt idx="33">
                  <c:v>-254</c:v>
                </c:pt>
                <c:pt idx="34">
                  <c:v>-253</c:v>
                </c:pt>
                <c:pt idx="35">
                  <c:v>-252</c:v>
                </c:pt>
                <c:pt idx="36">
                  <c:v>-251</c:v>
                </c:pt>
                <c:pt idx="37">
                  <c:v>-250</c:v>
                </c:pt>
                <c:pt idx="38">
                  <c:v>-249</c:v>
                </c:pt>
                <c:pt idx="39">
                  <c:v>-248</c:v>
                </c:pt>
                <c:pt idx="40">
                  <c:v>-247</c:v>
                </c:pt>
                <c:pt idx="41">
                  <c:v>-246</c:v>
                </c:pt>
                <c:pt idx="42">
                  <c:v>-245</c:v>
                </c:pt>
                <c:pt idx="43">
                  <c:v>-244</c:v>
                </c:pt>
                <c:pt idx="44">
                  <c:v>-243</c:v>
                </c:pt>
                <c:pt idx="45">
                  <c:v>-242</c:v>
                </c:pt>
                <c:pt idx="46">
                  <c:v>-241</c:v>
                </c:pt>
                <c:pt idx="47">
                  <c:v>-240</c:v>
                </c:pt>
                <c:pt idx="48">
                  <c:v>-239</c:v>
                </c:pt>
                <c:pt idx="49">
                  <c:v>-238</c:v>
                </c:pt>
                <c:pt idx="50">
                  <c:v>-237</c:v>
                </c:pt>
                <c:pt idx="51">
                  <c:v>-236</c:v>
                </c:pt>
                <c:pt idx="52">
                  <c:v>-235</c:v>
                </c:pt>
                <c:pt idx="53">
                  <c:v>-234</c:v>
                </c:pt>
                <c:pt idx="54">
                  <c:v>-233</c:v>
                </c:pt>
                <c:pt idx="55">
                  <c:v>-232</c:v>
                </c:pt>
                <c:pt idx="56">
                  <c:v>-231</c:v>
                </c:pt>
                <c:pt idx="57">
                  <c:v>-230</c:v>
                </c:pt>
                <c:pt idx="58">
                  <c:v>-229</c:v>
                </c:pt>
                <c:pt idx="59">
                  <c:v>-228</c:v>
                </c:pt>
                <c:pt idx="60">
                  <c:v>-227</c:v>
                </c:pt>
                <c:pt idx="61">
                  <c:v>-226</c:v>
                </c:pt>
                <c:pt idx="62">
                  <c:v>-225</c:v>
                </c:pt>
                <c:pt idx="63">
                  <c:v>-224</c:v>
                </c:pt>
                <c:pt idx="64">
                  <c:v>-223</c:v>
                </c:pt>
                <c:pt idx="65">
                  <c:v>-222</c:v>
                </c:pt>
                <c:pt idx="66">
                  <c:v>-221</c:v>
                </c:pt>
                <c:pt idx="67">
                  <c:v>-220</c:v>
                </c:pt>
                <c:pt idx="68">
                  <c:v>-219</c:v>
                </c:pt>
                <c:pt idx="69">
                  <c:v>-218</c:v>
                </c:pt>
                <c:pt idx="70">
                  <c:v>-217</c:v>
                </c:pt>
                <c:pt idx="71">
                  <c:v>-216</c:v>
                </c:pt>
                <c:pt idx="72">
                  <c:v>-215</c:v>
                </c:pt>
                <c:pt idx="73">
                  <c:v>-214</c:v>
                </c:pt>
                <c:pt idx="74">
                  <c:v>-213</c:v>
                </c:pt>
                <c:pt idx="75">
                  <c:v>-212</c:v>
                </c:pt>
                <c:pt idx="76">
                  <c:v>-211</c:v>
                </c:pt>
                <c:pt idx="77">
                  <c:v>-210</c:v>
                </c:pt>
                <c:pt idx="78">
                  <c:v>-209</c:v>
                </c:pt>
                <c:pt idx="79">
                  <c:v>-208</c:v>
                </c:pt>
                <c:pt idx="80">
                  <c:v>-207</c:v>
                </c:pt>
                <c:pt idx="81">
                  <c:v>-206</c:v>
                </c:pt>
                <c:pt idx="82">
                  <c:v>-205</c:v>
                </c:pt>
                <c:pt idx="83">
                  <c:v>-204</c:v>
                </c:pt>
                <c:pt idx="84">
                  <c:v>-203</c:v>
                </c:pt>
                <c:pt idx="85">
                  <c:v>-202</c:v>
                </c:pt>
                <c:pt idx="86">
                  <c:v>-201</c:v>
                </c:pt>
                <c:pt idx="87">
                  <c:v>-200</c:v>
                </c:pt>
                <c:pt idx="88">
                  <c:v>-199</c:v>
                </c:pt>
                <c:pt idx="89">
                  <c:v>-198</c:v>
                </c:pt>
                <c:pt idx="90">
                  <c:v>-197</c:v>
                </c:pt>
                <c:pt idx="91">
                  <c:v>-196</c:v>
                </c:pt>
                <c:pt idx="92">
                  <c:v>-195</c:v>
                </c:pt>
                <c:pt idx="93">
                  <c:v>-194</c:v>
                </c:pt>
                <c:pt idx="94">
                  <c:v>-193</c:v>
                </c:pt>
                <c:pt idx="95">
                  <c:v>-192</c:v>
                </c:pt>
                <c:pt idx="96">
                  <c:v>-191</c:v>
                </c:pt>
                <c:pt idx="97">
                  <c:v>-190</c:v>
                </c:pt>
                <c:pt idx="98">
                  <c:v>-189</c:v>
                </c:pt>
                <c:pt idx="99">
                  <c:v>-188</c:v>
                </c:pt>
                <c:pt idx="100">
                  <c:v>-187</c:v>
                </c:pt>
                <c:pt idx="101">
                  <c:v>-186</c:v>
                </c:pt>
                <c:pt idx="102">
                  <c:v>-185</c:v>
                </c:pt>
                <c:pt idx="103">
                  <c:v>-184</c:v>
                </c:pt>
                <c:pt idx="104">
                  <c:v>-183</c:v>
                </c:pt>
                <c:pt idx="105">
                  <c:v>-182</c:v>
                </c:pt>
                <c:pt idx="106">
                  <c:v>-181</c:v>
                </c:pt>
                <c:pt idx="107">
                  <c:v>-180</c:v>
                </c:pt>
                <c:pt idx="108">
                  <c:v>-179</c:v>
                </c:pt>
                <c:pt idx="109">
                  <c:v>-178</c:v>
                </c:pt>
                <c:pt idx="110">
                  <c:v>-177</c:v>
                </c:pt>
                <c:pt idx="111">
                  <c:v>-176</c:v>
                </c:pt>
                <c:pt idx="112">
                  <c:v>-175</c:v>
                </c:pt>
                <c:pt idx="113">
                  <c:v>-174</c:v>
                </c:pt>
                <c:pt idx="114">
                  <c:v>-173</c:v>
                </c:pt>
                <c:pt idx="115">
                  <c:v>-172</c:v>
                </c:pt>
                <c:pt idx="116">
                  <c:v>-171</c:v>
                </c:pt>
                <c:pt idx="117">
                  <c:v>-170</c:v>
                </c:pt>
                <c:pt idx="118">
                  <c:v>-169</c:v>
                </c:pt>
                <c:pt idx="119">
                  <c:v>-168</c:v>
                </c:pt>
                <c:pt idx="120">
                  <c:v>-167</c:v>
                </c:pt>
                <c:pt idx="121">
                  <c:v>-166</c:v>
                </c:pt>
                <c:pt idx="122">
                  <c:v>-165</c:v>
                </c:pt>
                <c:pt idx="123">
                  <c:v>-164</c:v>
                </c:pt>
                <c:pt idx="124">
                  <c:v>-163</c:v>
                </c:pt>
                <c:pt idx="125">
                  <c:v>-162</c:v>
                </c:pt>
                <c:pt idx="126">
                  <c:v>-161</c:v>
                </c:pt>
                <c:pt idx="127">
                  <c:v>-160</c:v>
                </c:pt>
                <c:pt idx="128">
                  <c:v>-159</c:v>
                </c:pt>
                <c:pt idx="129">
                  <c:v>-158</c:v>
                </c:pt>
                <c:pt idx="130">
                  <c:v>-157</c:v>
                </c:pt>
                <c:pt idx="131">
                  <c:v>-156</c:v>
                </c:pt>
                <c:pt idx="132">
                  <c:v>-155</c:v>
                </c:pt>
                <c:pt idx="133">
                  <c:v>-154</c:v>
                </c:pt>
                <c:pt idx="134">
                  <c:v>-153</c:v>
                </c:pt>
                <c:pt idx="135">
                  <c:v>-152</c:v>
                </c:pt>
                <c:pt idx="136">
                  <c:v>-151</c:v>
                </c:pt>
                <c:pt idx="137">
                  <c:v>-150</c:v>
                </c:pt>
                <c:pt idx="138">
                  <c:v>-149</c:v>
                </c:pt>
                <c:pt idx="139">
                  <c:v>-148</c:v>
                </c:pt>
                <c:pt idx="140">
                  <c:v>-147</c:v>
                </c:pt>
                <c:pt idx="141">
                  <c:v>-146</c:v>
                </c:pt>
                <c:pt idx="142">
                  <c:v>-145</c:v>
                </c:pt>
                <c:pt idx="143">
                  <c:v>-144</c:v>
                </c:pt>
                <c:pt idx="144">
                  <c:v>-143</c:v>
                </c:pt>
                <c:pt idx="145">
                  <c:v>-142</c:v>
                </c:pt>
                <c:pt idx="146">
                  <c:v>-141</c:v>
                </c:pt>
                <c:pt idx="147">
                  <c:v>-140</c:v>
                </c:pt>
                <c:pt idx="148">
                  <c:v>-139</c:v>
                </c:pt>
                <c:pt idx="149">
                  <c:v>-138</c:v>
                </c:pt>
                <c:pt idx="150">
                  <c:v>-137</c:v>
                </c:pt>
                <c:pt idx="151">
                  <c:v>-136</c:v>
                </c:pt>
                <c:pt idx="152">
                  <c:v>-135</c:v>
                </c:pt>
                <c:pt idx="153">
                  <c:v>-134</c:v>
                </c:pt>
                <c:pt idx="154">
                  <c:v>-133</c:v>
                </c:pt>
                <c:pt idx="155">
                  <c:v>-132</c:v>
                </c:pt>
                <c:pt idx="156">
                  <c:v>-131</c:v>
                </c:pt>
                <c:pt idx="157">
                  <c:v>-130</c:v>
                </c:pt>
                <c:pt idx="158">
                  <c:v>-129</c:v>
                </c:pt>
                <c:pt idx="159">
                  <c:v>-128</c:v>
                </c:pt>
                <c:pt idx="160">
                  <c:v>-127</c:v>
                </c:pt>
                <c:pt idx="161">
                  <c:v>-126</c:v>
                </c:pt>
                <c:pt idx="162">
                  <c:v>-125</c:v>
                </c:pt>
                <c:pt idx="163">
                  <c:v>-124</c:v>
                </c:pt>
                <c:pt idx="164">
                  <c:v>-123</c:v>
                </c:pt>
                <c:pt idx="165">
                  <c:v>-122</c:v>
                </c:pt>
                <c:pt idx="166">
                  <c:v>-121</c:v>
                </c:pt>
                <c:pt idx="167">
                  <c:v>-120</c:v>
                </c:pt>
                <c:pt idx="168">
                  <c:v>-119</c:v>
                </c:pt>
                <c:pt idx="169">
                  <c:v>-118</c:v>
                </c:pt>
                <c:pt idx="170">
                  <c:v>-117</c:v>
                </c:pt>
                <c:pt idx="171">
                  <c:v>-116</c:v>
                </c:pt>
                <c:pt idx="172">
                  <c:v>-115</c:v>
                </c:pt>
                <c:pt idx="173">
                  <c:v>-114</c:v>
                </c:pt>
                <c:pt idx="174">
                  <c:v>-113</c:v>
                </c:pt>
                <c:pt idx="175">
                  <c:v>-112</c:v>
                </c:pt>
                <c:pt idx="176">
                  <c:v>-111</c:v>
                </c:pt>
                <c:pt idx="177">
                  <c:v>-110</c:v>
                </c:pt>
                <c:pt idx="178">
                  <c:v>-109</c:v>
                </c:pt>
                <c:pt idx="179">
                  <c:v>-108</c:v>
                </c:pt>
                <c:pt idx="180">
                  <c:v>-107</c:v>
                </c:pt>
                <c:pt idx="181">
                  <c:v>-106</c:v>
                </c:pt>
                <c:pt idx="182">
                  <c:v>-105</c:v>
                </c:pt>
                <c:pt idx="183">
                  <c:v>-104</c:v>
                </c:pt>
                <c:pt idx="184">
                  <c:v>-103</c:v>
                </c:pt>
                <c:pt idx="185">
                  <c:v>-102</c:v>
                </c:pt>
                <c:pt idx="186">
                  <c:v>-101</c:v>
                </c:pt>
                <c:pt idx="187">
                  <c:v>-100</c:v>
                </c:pt>
                <c:pt idx="188">
                  <c:v>-99</c:v>
                </c:pt>
                <c:pt idx="189">
                  <c:v>-98</c:v>
                </c:pt>
                <c:pt idx="190">
                  <c:v>-97</c:v>
                </c:pt>
                <c:pt idx="191">
                  <c:v>-96</c:v>
                </c:pt>
                <c:pt idx="192">
                  <c:v>-95</c:v>
                </c:pt>
                <c:pt idx="193">
                  <c:v>-94</c:v>
                </c:pt>
                <c:pt idx="194">
                  <c:v>-93</c:v>
                </c:pt>
                <c:pt idx="195">
                  <c:v>-92</c:v>
                </c:pt>
                <c:pt idx="196">
                  <c:v>-91</c:v>
                </c:pt>
                <c:pt idx="197">
                  <c:v>-90</c:v>
                </c:pt>
                <c:pt idx="198">
                  <c:v>-89</c:v>
                </c:pt>
                <c:pt idx="199">
                  <c:v>-88</c:v>
                </c:pt>
                <c:pt idx="200">
                  <c:v>-87</c:v>
                </c:pt>
                <c:pt idx="201">
                  <c:v>-86</c:v>
                </c:pt>
                <c:pt idx="202">
                  <c:v>-85</c:v>
                </c:pt>
                <c:pt idx="203">
                  <c:v>-84</c:v>
                </c:pt>
                <c:pt idx="204">
                  <c:v>-83</c:v>
                </c:pt>
                <c:pt idx="205">
                  <c:v>-82</c:v>
                </c:pt>
                <c:pt idx="206">
                  <c:v>-81</c:v>
                </c:pt>
                <c:pt idx="207">
                  <c:v>-80</c:v>
                </c:pt>
                <c:pt idx="208">
                  <c:v>-79</c:v>
                </c:pt>
                <c:pt idx="209">
                  <c:v>-78</c:v>
                </c:pt>
                <c:pt idx="210">
                  <c:v>-77</c:v>
                </c:pt>
                <c:pt idx="211">
                  <c:v>-76</c:v>
                </c:pt>
                <c:pt idx="212">
                  <c:v>-75</c:v>
                </c:pt>
                <c:pt idx="213">
                  <c:v>-74</c:v>
                </c:pt>
                <c:pt idx="214">
                  <c:v>-73</c:v>
                </c:pt>
                <c:pt idx="215">
                  <c:v>-72</c:v>
                </c:pt>
                <c:pt idx="216">
                  <c:v>-71</c:v>
                </c:pt>
                <c:pt idx="217">
                  <c:v>-70</c:v>
                </c:pt>
                <c:pt idx="218">
                  <c:v>-69</c:v>
                </c:pt>
                <c:pt idx="219">
                  <c:v>-68</c:v>
                </c:pt>
                <c:pt idx="220">
                  <c:v>-67</c:v>
                </c:pt>
                <c:pt idx="221">
                  <c:v>-66</c:v>
                </c:pt>
                <c:pt idx="222">
                  <c:v>-65</c:v>
                </c:pt>
                <c:pt idx="223">
                  <c:v>-64</c:v>
                </c:pt>
                <c:pt idx="224">
                  <c:v>-63</c:v>
                </c:pt>
                <c:pt idx="225">
                  <c:v>-62</c:v>
                </c:pt>
                <c:pt idx="226">
                  <c:v>-61</c:v>
                </c:pt>
                <c:pt idx="227">
                  <c:v>-60</c:v>
                </c:pt>
                <c:pt idx="228">
                  <c:v>-59</c:v>
                </c:pt>
                <c:pt idx="229">
                  <c:v>-58</c:v>
                </c:pt>
                <c:pt idx="230">
                  <c:v>-57</c:v>
                </c:pt>
                <c:pt idx="231">
                  <c:v>-56</c:v>
                </c:pt>
                <c:pt idx="232">
                  <c:v>-55</c:v>
                </c:pt>
                <c:pt idx="233">
                  <c:v>-54</c:v>
                </c:pt>
                <c:pt idx="234">
                  <c:v>-53</c:v>
                </c:pt>
                <c:pt idx="235">
                  <c:v>-52</c:v>
                </c:pt>
                <c:pt idx="236">
                  <c:v>-51</c:v>
                </c:pt>
                <c:pt idx="237">
                  <c:v>-50</c:v>
                </c:pt>
                <c:pt idx="238">
                  <c:v>-49</c:v>
                </c:pt>
                <c:pt idx="239">
                  <c:v>-48</c:v>
                </c:pt>
                <c:pt idx="240">
                  <c:v>-47</c:v>
                </c:pt>
                <c:pt idx="241">
                  <c:v>-46</c:v>
                </c:pt>
                <c:pt idx="242">
                  <c:v>-45</c:v>
                </c:pt>
                <c:pt idx="243">
                  <c:v>-44</c:v>
                </c:pt>
                <c:pt idx="244">
                  <c:v>-43</c:v>
                </c:pt>
                <c:pt idx="245">
                  <c:v>-42</c:v>
                </c:pt>
                <c:pt idx="246">
                  <c:v>-41</c:v>
                </c:pt>
                <c:pt idx="247">
                  <c:v>-40</c:v>
                </c:pt>
                <c:pt idx="248">
                  <c:v>-39</c:v>
                </c:pt>
                <c:pt idx="249">
                  <c:v>-38</c:v>
                </c:pt>
                <c:pt idx="250">
                  <c:v>-37</c:v>
                </c:pt>
                <c:pt idx="251">
                  <c:v>-36</c:v>
                </c:pt>
                <c:pt idx="252">
                  <c:v>-35</c:v>
                </c:pt>
                <c:pt idx="253">
                  <c:v>-34</c:v>
                </c:pt>
                <c:pt idx="254">
                  <c:v>-33</c:v>
                </c:pt>
                <c:pt idx="255">
                  <c:v>-32</c:v>
                </c:pt>
                <c:pt idx="256">
                  <c:v>-31</c:v>
                </c:pt>
                <c:pt idx="257">
                  <c:v>-30</c:v>
                </c:pt>
                <c:pt idx="258">
                  <c:v>-29</c:v>
                </c:pt>
                <c:pt idx="259">
                  <c:v>-28</c:v>
                </c:pt>
                <c:pt idx="260">
                  <c:v>-27</c:v>
                </c:pt>
                <c:pt idx="261">
                  <c:v>-26</c:v>
                </c:pt>
                <c:pt idx="262">
                  <c:v>-25</c:v>
                </c:pt>
                <c:pt idx="263">
                  <c:v>-24</c:v>
                </c:pt>
                <c:pt idx="264">
                  <c:v>-23</c:v>
                </c:pt>
                <c:pt idx="265">
                  <c:v>-22</c:v>
                </c:pt>
                <c:pt idx="266">
                  <c:v>-21</c:v>
                </c:pt>
                <c:pt idx="267">
                  <c:v>-20</c:v>
                </c:pt>
                <c:pt idx="268">
                  <c:v>-19</c:v>
                </c:pt>
                <c:pt idx="269">
                  <c:v>-18</c:v>
                </c:pt>
                <c:pt idx="270">
                  <c:v>-17</c:v>
                </c:pt>
                <c:pt idx="271">
                  <c:v>-16</c:v>
                </c:pt>
                <c:pt idx="272">
                  <c:v>-15</c:v>
                </c:pt>
                <c:pt idx="273">
                  <c:v>-14</c:v>
                </c:pt>
                <c:pt idx="274">
                  <c:v>-13</c:v>
                </c:pt>
                <c:pt idx="275">
                  <c:v>-12</c:v>
                </c:pt>
                <c:pt idx="276">
                  <c:v>-11</c:v>
                </c:pt>
                <c:pt idx="277">
                  <c:v>-10</c:v>
                </c:pt>
                <c:pt idx="278">
                  <c:v>-9</c:v>
                </c:pt>
                <c:pt idx="279">
                  <c:v>-8</c:v>
                </c:pt>
                <c:pt idx="280">
                  <c:v>-7</c:v>
                </c:pt>
                <c:pt idx="281">
                  <c:v>-6</c:v>
                </c:pt>
                <c:pt idx="282">
                  <c:v>-5</c:v>
                </c:pt>
                <c:pt idx="283">
                  <c:v>-4</c:v>
                </c:pt>
                <c:pt idx="284">
                  <c:v>-3</c:v>
                </c:pt>
                <c:pt idx="285">
                  <c:v>-2</c:v>
                </c:pt>
                <c:pt idx="286">
                  <c:v>-1</c:v>
                </c:pt>
                <c:pt idx="287">
                  <c:v>0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7</c:v>
                </c:pt>
                <c:pt idx="295">
                  <c:v>8</c:v>
                </c:pt>
                <c:pt idx="296">
                  <c:v>9</c:v>
                </c:pt>
                <c:pt idx="297">
                  <c:v>10</c:v>
                </c:pt>
                <c:pt idx="298">
                  <c:v>11</c:v>
                </c:pt>
                <c:pt idx="299">
                  <c:v>12</c:v>
                </c:pt>
                <c:pt idx="300">
                  <c:v>13</c:v>
                </c:pt>
                <c:pt idx="301">
                  <c:v>14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19</c:v>
                </c:pt>
                <c:pt idx="307">
                  <c:v>20</c:v>
                </c:pt>
                <c:pt idx="308">
                  <c:v>21</c:v>
                </c:pt>
                <c:pt idx="309">
                  <c:v>22</c:v>
                </c:pt>
                <c:pt idx="310">
                  <c:v>23</c:v>
                </c:pt>
                <c:pt idx="311">
                  <c:v>24</c:v>
                </c:pt>
                <c:pt idx="312">
                  <c:v>25</c:v>
                </c:pt>
                <c:pt idx="313">
                  <c:v>26</c:v>
                </c:pt>
                <c:pt idx="314">
                  <c:v>27</c:v>
                </c:pt>
                <c:pt idx="315">
                  <c:v>28</c:v>
                </c:pt>
                <c:pt idx="316">
                  <c:v>29</c:v>
                </c:pt>
                <c:pt idx="317">
                  <c:v>30</c:v>
                </c:pt>
                <c:pt idx="318">
                  <c:v>31</c:v>
                </c:pt>
                <c:pt idx="319">
                  <c:v>32</c:v>
                </c:pt>
                <c:pt idx="320">
                  <c:v>33</c:v>
                </c:pt>
                <c:pt idx="321">
                  <c:v>34</c:v>
                </c:pt>
                <c:pt idx="322">
                  <c:v>35</c:v>
                </c:pt>
                <c:pt idx="323">
                  <c:v>36</c:v>
                </c:pt>
                <c:pt idx="324">
                  <c:v>37</c:v>
                </c:pt>
                <c:pt idx="325">
                  <c:v>38</c:v>
                </c:pt>
                <c:pt idx="326">
                  <c:v>39</c:v>
                </c:pt>
                <c:pt idx="327">
                  <c:v>40</c:v>
                </c:pt>
                <c:pt idx="328">
                  <c:v>41</c:v>
                </c:pt>
                <c:pt idx="329">
                  <c:v>42</c:v>
                </c:pt>
                <c:pt idx="330">
                  <c:v>43</c:v>
                </c:pt>
                <c:pt idx="331">
                  <c:v>44</c:v>
                </c:pt>
                <c:pt idx="332">
                  <c:v>45</c:v>
                </c:pt>
                <c:pt idx="333">
                  <c:v>46</c:v>
                </c:pt>
                <c:pt idx="334">
                  <c:v>47</c:v>
                </c:pt>
                <c:pt idx="335">
                  <c:v>48</c:v>
                </c:pt>
                <c:pt idx="336">
                  <c:v>49</c:v>
                </c:pt>
                <c:pt idx="337">
                  <c:v>50</c:v>
                </c:pt>
                <c:pt idx="338">
                  <c:v>51</c:v>
                </c:pt>
                <c:pt idx="339">
                  <c:v>52</c:v>
                </c:pt>
                <c:pt idx="340">
                  <c:v>53</c:v>
                </c:pt>
                <c:pt idx="341">
                  <c:v>54</c:v>
                </c:pt>
                <c:pt idx="342">
                  <c:v>55</c:v>
                </c:pt>
                <c:pt idx="343">
                  <c:v>56</c:v>
                </c:pt>
                <c:pt idx="344">
                  <c:v>57</c:v>
                </c:pt>
                <c:pt idx="345">
                  <c:v>58</c:v>
                </c:pt>
                <c:pt idx="346">
                  <c:v>59</c:v>
                </c:pt>
                <c:pt idx="347">
                  <c:v>60</c:v>
                </c:pt>
                <c:pt idx="348">
                  <c:v>61</c:v>
                </c:pt>
                <c:pt idx="349">
                  <c:v>62</c:v>
                </c:pt>
                <c:pt idx="350">
                  <c:v>63</c:v>
                </c:pt>
                <c:pt idx="351">
                  <c:v>64</c:v>
                </c:pt>
                <c:pt idx="352">
                  <c:v>65</c:v>
                </c:pt>
                <c:pt idx="353">
                  <c:v>66</c:v>
                </c:pt>
                <c:pt idx="354">
                  <c:v>67</c:v>
                </c:pt>
                <c:pt idx="355">
                  <c:v>68</c:v>
                </c:pt>
                <c:pt idx="356">
                  <c:v>69</c:v>
                </c:pt>
                <c:pt idx="357">
                  <c:v>70</c:v>
                </c:pt>
                <c:pt idx="358">
                  <c:v>71</c:v>
                </c:pt>
                <c:pt idx="359">
                  <c:v>72</c:v>
                </c:pt>
                <c:pt idx="360">
                  <c:v>73</c:v>
                </c:pt>
                <c:pt idx="361">
                  <c:v>74</c:v>
                </c:pt>
                <c:pt idx="362">
                  <c:v>75</c:v>
                </c:pt>
                <c:pt idx="363">
                  <c:v>76</c:v>
                </c:pt>
                <c:pt idx="364">
                  <c:v>77</c:v>
                </c:pt>
                <c:pt idx="365">
                  <c:v>78</c:v>
                </c:pt>
                <c:pt idx="366">
                  <c:v>79</c:v>
                </c:pt>
                <c:pt idx="367">
                  <c:v>80</c:v>
                </c:pt>
                <c:pt idx="368">
                  <c:v>81</c:v>
                </c:pt>
                <c:pt idx="369">
                  <c:v>82</c:v>
                </c:pt>
                <c:pt idx="370">
                  <c:v>83</c:v>
                </c:pt>
                <c:pt idx="371">
                  <c:v>84</c:v>
                </c:pt>
                <c:pt idx="372">
                  <c:v>85</c:v>
                </c:pt>
                <c:pt idx="373">
                  <c:v>86</c:v>
                </c:pt>
                <c:pt idx="374">
                  <c:v>87</c:v>
                </c:pt>
                <c:pt idx="375">
                  <c:v>88</c:v>
                </c:pt>
                <c:pt idx="376">
                  <c:v>89</c:v>
                </c:pt>
                <c:pt idx="377">
                  <c:v>90</c:v>
                </c:pt>
                <c:pt idx="378">
                  <c:v>91</c:v>
                </c:pt>
                <c:pt idx="379">
                  <c:v>92</c:v>
                </c:pt>
                <c:pt idx="380">
                  <c:v>93</c:v>
                </c:pt>
                <c:pt idx="381">
                  <c:v>94</c:v>
                </c:pt>
                <c:pt idx="382">
                  <c:v>95</c:v>
                </c:pt>
                <c:pt idx="383">
                  <c:v>96</c:v>
                </c:pt>
                <c:pt idx="384">
                  <c:v>97</c:v>
                </c:pt>
                <c:pt idx="385">
                  <c:v>98</c:v>
                </c:pt>
                <c:pt idx="386">
                  <c:v>99</c:v>
                </c:pt>
                <c:pt idx="387">
                  <c:v>100</c:v>
                </c:pt>
                <c:pt idx="388">
                  <c:v>101</c:v>
                </c:pt>
                <c:pt idx="389">
                  <c:v>102</c:v>
                </c:pt>
                <c:pt idx="390">
                  <c:v>103</c:v>
                </c:pt>
                <c:pt idx="391">
                  <c:v>104</c:v>
                </c:pt>
                <c:pt idx="392">
                  <c:v>105</c:v>
                </c:pt>
                <c:pt idx="393">
                  <c:v>106</c:v>
                </c:pt>
                <c:pt idx="394">
                  <c:v>107</c:v>
                </c:pt>
                <c:pt idx="395">
                  <c:v>108</c:v>
                </c:pt>
                <c:pt idx="396">
                  <c:v>109</c:v>
                </c:pt>
                <c:pt idx="397">
                  <c:v>110</c:v>
                </c:pt>
                <c:pt idx="398">
                  <c:v>111</c:v>
                </c:pt>
                <c:pt idx="399">
                  <c:v>112</c:v>
                </c:pt>
                <c:pt idx="400">
                  <c:v>113</c:v>
                </c:pt>
                <c:pt idx="401">
                  <c:v>114</c:v>
                </c:pt>
                <c:pt idx="402">
                  <c:v>115</c:v>
                </c:pt>
                <c:pt idx="403">
                  <c:v>116</c:v>
                </c:pt>
                <c:pt idx="404">
                  <c:v>117</c:v>
                </c:pt>
                <c:pt idx="405">
                  <c:v>118</c:v>
                </c:pt>
                <c:pt idx="406">
                  <c:v>119</c:v>
                </c:pt>
                <c:pt idx="407">
                  <c:v>120</c:v>
                </c:pt>
                <c:pt idx="408">
                  <c:v>121</c:v>
                </c:pt>
                <c:pt idx="409">
                  <c:v>122</c:v>
                </c:pt>
                <c:pt idx="410">
                  <c:v>123</c:v>
                </c:pt>
                <c:pt idx="411">
                  <c:v>124</c:v>
                </c:pt>
                <c:pt idx="412">
                  <c:v>125</c:v>
                </c:pt>
                <c:pt idx="413">
                  <c:v>126</c:v>
                </c:pt>
                <c:pt idx="414">
                  <c:v>127</c:v>
                </c:pt>
                <c:pt idx="415">
                  <c:v>128</c:v>
                </c:pt>
                <c:pt idx="416">
                  <c:v>129</c:v>
                </c:pt>
                <c:pt idx="417">
                  <c:v>130</c:v>
                </c:pt>
                <c:pt idx="418">
                  <c:v>131</c:v>
                </c:pt>
                <c:pt idx="419">
                  <c:v>132</c:v>
                </c:pt>
                <c:pt idx="420">
                  <c:v>133</c:v>
                </c:pt>
                <c:pt idx="421">
                  <c:v>134</c:v>
                </c:pt>
                <c:pt idx="422">
                  <c:v>135</c:v>
                </c:pt>
                <c:pt idx="423">
                  <c:v>136</c:v>
                </c:pt>
                <c:pt idx="424">
                  <c:v>137</c:v>
                </c:pt>
                <c:pt idx="425">
                  <c:v>138</c:v>
                </c:pt>
                <c:pt idx="426">
                  <c:v>139</c:v>
                </c:pt>
                <c:pt idx="427">
                  <c:v>140</c:v>
                </c:pt>
                <c:pt idx="428">
                  <c:v>141</c:v>
                </c:pt>
                <c:pt idx="429">
                  <c:v>142</c:v>
                </c:pt>
                <c:pt idx="430">
                  <c:v>143</c:v>
                </c:pt>
                <c:pt idx="431">
                  <c:v>144</c:v>
                </c:pt>
                <c:pt idx="432">
                  <c:v>145</c:v>
                </c:pt>
                <c:pt idx="433">
                  <c:v>146</c:v>
                </c:pt>
                <c:pt idx="434">
                  <c:v>147</c:v>
                </c:pt>
                <c:pt idx="435">
                  <c:v>148</c:v>
                </c:pt>
                <c:pt idx="436">
                  <c:v>149</c:v>
                </c:pt>
                <c:pt idx="437">
                  <c:v>150</c:v>
                </c:pt>
                <c:pt idx="438">
                  <c:v>151</c:v>
                </c:pt>
                <c:pt idx="439">
                  <c:v>152</c:v>
                </c:pt>
                <c:pt idx="440">
                  <c:v>153</c:v>
                </c:pt>
                <c:pt idx="441">
                  <c:v>154</c:v>
                </c:pt>
                <c:pt idx="442">
                  <c:v>155</c:v>
                </c:pt>
                <c:pt idx="443">
                  <c:v>156</c:v>
                </c:pt>
                <c:pt idx="444">
                  <c:v>157</c:v>
                </c:pt>
                <c:pt idx="445">
                  <c:v>158</c:v>
                </c:pt>
                <c:pt idx="446">
                  <c:v>159</c:v>
                </c:pt>
                <c:pt idx="447">
                  <c:v>160</c:v>
                </c:pt>
                <c:pt idx="448">
                  <c:v>161</c:v>
                </c:pt>
                <c:pt idx="449">
                  <c:v>162</c:v>
                </c:pt>
                <c:pt idx="450">
                  <c:v>163</c:v>
                </c:pt>
                <c:pt idx="451">
                  <c:v>164</c:v>
                </c:pt>
                <c:pt idx="452">
                  <c:v>165</c:v>
                </c:pt>
                <c:pt idx="453">
                  <c:v>166</c:v>
                </c:pt>
                <c:pt idx="454">
                  <c:v>167</c:v>
                </c:pt>
                <c:pt idx="455">
                  <c:v>168</c:v>
                </c:pt>
                <c:pt idx="456">
                  <c:v>169</c:v>
                </c:pt>
                <c:pt idx="457">
                  <c:v>170</c:v>
                </c:pt>
                <c:pt idx="458">
                  <c:v>171</c:v>
                </c:pt>
                <c:pt idx="459">
                  <c:v>172</c:v>
                </c:pt>
                <c:pt idx="460">
                  <c:v>173</c:v>
                </c:pt>
                <c:pt idx="461">
                  <c:v>174</c:v>
                </c:pt>
                <c:pt idx="462">
                  <c:v>175</c:v>
                </c:pt>
                <c:pt idx="463">
                  <c:v>176</c:v>
                </c:pt>
                <c:pt idx="464">
                  <c:v>177</c:v>
                </c:pt>
                <c:pt idx="465">
                  <c:v>178</c:v>
                </c:pt>
                <c:pt idx="466">
                  <c:v>179</c:v>
                </c:pt>
                <c:pt idx="467">
                  <c:v>180</c:v>
                </c:pt>
                <c:pt idx="468">
                  <c:v>181</c:v>
                </c:pt>
                <c:pt idx="469">
                  <c:v>182</c:v>
                </c:pt>
                <c:pt idx="470">
                  <c:v>183</c:v>
                </c:pt>
                <c:pt idx="471">
                  <c:v>184</c:v>
                </c:pt>
                <c:pt idx="472">
                  <c:v>185</c:v>
                </c:pt>
                <c:pt idx="473">
                  <c:v>186</c:v>
                </c:pt>
                <c:pt idx="474">
                  <c:v>187</c:v>
                </c:pt>
                <c:pt idx="475">
                  <c:v>188</c:v>
                </c:pt>
                <c:pt idx="476">
                  <c:v>189</c:v>
                </c:pt>
                <c:pt idx="477">
                  <c:v>190</c:v>
                </c:pt>
                <c:pt idx="478">
                  <c:v>191</c:v>
                </c:pt>
                <c:pt idx="479">
                  <c:v>192</c:v>
                </c:pt>
                <c:pt idx="480">
                  <c:v>193</c:v>
                </c:pt>
                <c:pt idx="481">
                  <c:v>194</c:v>
                </c:pt>
                <c:pt idx="482">
                  <c:v>195</c:v>
                </c:pt>
                <c:pt idx="483">
                  <c:v>196</c:v>
                </c:pt>
                <c:pt idx="484">
                  <c:v>197</c:v>
                </c:pt>
                <c:pt idx="485">
                  <c:v>198</c:v>
                </c:pt>
                <c:pt idx="486">
                  <c:v>199</c:v>
                </c:pt>
                <c:pt idx="487">
                  <c:v>200</c:v>
                </c:pt>
                <c:pt idx="488">
                  <c:v>201</c:v>
                </c:pt>
                <c:pt idx="489">
                  <c:v>202</c:v>
                </c:pt>
                <c:pt idx="490">
                  <c:v>203</c:v>
                </c:pt>
                <c:pt idx="491">
                  <c:v>204</c:v>
                </c:pt>
                <c:pt idx="492">
                  <c:v>205</c:v>
                </c:pt>
                <c:pt idx="493">
                  <c:v>206</c:v>
                </c:pt>
                <c:pt idx="494">
                  <c:v>207</c:v>
                </c:pt>
                <c:pt idx="495">
                  <c:v>208</c:v>
                </c:pt>
                <c:pt idx="496">
                  <c:v>209</c:v>
                </c:pt>
                <c:pt idx="497">
                  <c:v>210</c:v>
                </c:pt>
                <c:pt idx="498">
                  <c:v>211</c:v>
                </c:pt>
                <c:pt idx="499">
                  <c:v>212</c:v>
                </c:pt>
                <c:pt idx="500">
                  <c:v>213</c:v>
                </c:pt>
                <c:pt idx="501">
                  <c:v>214</c:v>
                </c:pt>
                <c:pt idx="502">
                  <c:v>215</c:v>
                </c:pt>
                <c:pt idx="503">
                  <c:v>216</c:v>
                </c:pt>
                <c:pt idx="504">
                  <c:v>217</c:v>
                </c:pt>
                <c:pt idx="505">
                  <c:v>218</c:v>
                </c:pt>
                <c:pt idx="506">
                  <c:v>219</c:v>
                </c:pt>
                <c:pt idx="507">
                  <c:v>220</c:v>
                </c:pt>
                <c:pt idx="508">
                  <c:v>221</c:v>
                </c:pt>
                <c:pt idx="509">
                  <c:v>222</c:v>
                </c:pt>
                <c:pt idx="510">
                  <c:v>223</c:v>
                </c:pt>
                <c:pt idx="511">
                  <c:v>224</c:v>
                </c:pt>
                <c:pt idx="512">
                  <c:v>225</c:v>
                </c:pt>
                <c:pt idx="513">
                  <c:v>226</c:v>
                </c:pt>
                <c:pt idx="514">
                  <c:v>227</c:v>
                </c:pt>
                <c:pt idx="515">
                  <c:v>228</c:v>
                </c:pt>
                <c:pt idx="516">
                  <c:v>229</c:v>
                </c:pt>
                <c:pt idx="517">
                  <c:v>230</c:v>
                </c:pt>
                <c:pt idx="518">
                  <c:v>231</c:v>
                </c:pt>
                <c:pt idx="519">
                  <c:v>232</c:v>
                </c:pt>
                <c:pt idx="520">
                  <c:v>233</c:v>
                </c:pt>
                <c:pt idx="521">
                  <c:v>234</c:v>
                </c:pt>
                <c:pt idx="522">
                  <c:v>235</c:v>
                </c:pt>
                <c:pt idx="523">
                  <c:v>236</c:v>
                </c:pt>
                <c:pt idx="524">
                  <c:v>237</c:v>
                </c:pt>
                <c:pt idx="525">
                  <c:v>238</c:v>
                </c:pt>
                <c:pt idx="526">
                  <c:v>239</c:v>
                </c:pt>
                <c:pt idx="527">
                  <c:v>240</c:v>
                </c:pt>
                <c:pt idx="528">
                  <c:v>241</c:v>
                </c:pt>
                <c:pt idx="529">
                  <c:v>242</c:v>
                </c:pt>
                <c:pt idx="530">
                  <c:v>243</c:v>
                </c:pt>
                <c:pt idx="531">
                  <c:v>244</c:v>
                </c:pt>
                <c:pt idx="532">
                  <c:v>245</c:v>
                </c:pt>
                <c:pt idx="533">
                  <c:v>246</c:v>
                </c:pt>
                <c:pt idx="534">
                  <c:v>247</c:v>
                </c:pt>
                <c:pt idx="535">
                  <c:v>248</c:v>
                </c:pt>
                <c:pt idx="536">
                  <c:v>249</c:v>
                </c:pt>
                <c:pt idx="537">
                  <c:v>250</c:v>
                </c:pt>
                <c:pt idx="538">
                  <c:v>251</c:v>
                </c:pt>
                <c:pt idx="539">
                  <c:v>252</c:v>
                </c:pt>
                <c:pt idx="540">
                  <c:v>253</c:v>
                </c:pt>
                <c:pt idx="541">
                  <c:v>254</c:v>
                </c:pt>
                <c:pt idx="542">
                  <c:v>255</c:v>
                </c:pt>
                <c:pt idx="543">
                  <c:v>256</c:v>
                </c:pt>
                <c:pt idx="544">
                  <c:v>257</c:v>
                </c:pt>
                <c:pt idx="545">
                  <c:v>258</c:v>
                </c:pt>
                <c:pt idx="546">
                  <c:v>259</c:v>
                </c:pt>
                <c:pt idx="547">
                  <c:v>260</c:v>
                </c:pt>
                <c:pt idx="548">
                  <c:v>261</c:v>
                </c:pt>
                <c:pt idx="549">
                  <c:v>262</c:v>
                </c:pt>
                <c:pt idx="550">
                  <c:v>263</c:v>
                </c:pt>
                <c:pt idx="551">
                  <c:v>264</c:v>
                </c:pt>
                <c:pt idx="552">
                  <c:v>265</c:v>
                </c:pt>
                <c:pt idx="553">
                  <c:v>266</c:v>
                </c:pt>
                <c:pt idx="554">
                  <c:v>267</c:v>
                </c:pt>
                <c:pt idx="555">
                  <c:v>268</c:v>
                </c:pt>
                <c:pt idx="556">
                  <c:v>269</c:v>
                </c:pt>
                <c:pt idx="557">
                  <c:v>270</c:v>
                </c:pt>
                <c:pt idx="558">
                  <c:v>271</c:v>
                </c:pt>
                <c:pt idx="559">
                  <c:v>272</c:v>
                </c:pt>
                <c:pt idx="560">
                  <c:v>273</c:v>
                </c:pt>
                <c:pt idx="561">
                  <c:v>274</c:v>
                </c:pt>
                <c:pt idx="562">
                  <c:v>275</c:v>
                </c:pt>
                <c:pt idx="563">
                  <c:v>276</c:v>
                </c:pt>
                <c:pt idx="564">
                  <c:v>277</c:v>
                </c:pt>
                <c:pt idx="565">
                  <c:v>278</c:v>
                </c:pt>
                <c:pt idx="566">
                  <c:v>279</c:v>
                </c:pt>
                <c:pt idx="567">
                  <c:v>280</c:v>
                </c:pt>
                <c:pt idx="568">
                  <c:v>281</c:v>
                </c:pt>
                <c:pt idx="569">
                  <c:v>282</c:v>
                </c:pt>
                <c:pt idx="570">
                  <c:v>283</c:v>
                </c:pt>
                <c:pt idx="571">
                  <c:v>284</c:v>
                </c:pt>
                <c:pt idx="572">
                  <c:v>285</c:v>
                </c:pt>
                <c:pt idx="573">
                  <c:v>286</c:v>
                </c:pt>
                <c:pt idx="574">
                  <c:v>287</c:v>
                </c:pt>
                <c:pt idx="575">
                  <c:v>288</c:v>
                </c:pt>
              </c:numCache>
            </c:numRef>
          </c:xVal>
          <c:yVal>
            <c:numRef>
              <c:f>analysis!$D$16:$D$16002</c:f>
              <c:numCache>
                <c:formatCode>General</c:formatCode>
                <c:ptCount val="1598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0.16663700000000001</c:v>
                </c:pt>
                <c:pt idx="62">
                  <c:v>0.83336299999999996</c:v>
                </c:pt>
                <c:pt idx="63">
                  <c:v>0</c:v>
                </c:pt>
                <c:pt idx="64">
                  <c:v>0.16663700000000001</c:v>
                </c:pt>
                <c:pt idx="65">
                  <c:v>0.83336299999999996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0.16663700000000001</c:v>
                </c:pt>
                <c:pt idx="78">
                  <c:v>0.83336299999999996</c:v>
                </c:pt>
                <c:pt idx="79">
                  <c:v>0.16663700000000001</c:v>
                </c:pt>
                <c:pt idx="80">
                  <c:v>0.83336299999999996</c:v>
                </c:pt>
                <c:pt idx="81">
                  <c:v>0.16663700000000001</c:v>
                </c:pt>
                <c:pt idx="82">
                  <c:v>0.83336299999999996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0.16663700000000001</c:v>
                </c:pt>
                <c:pt idx="96">
                  <c:v>0.83336299999999996</c:v>
                </c:pt>
                <c:pt idx="97">
                  <c:v>0</c:v>
                </c:pt>
                <c:pt idx="98">
                  <c:v>0.16663700000000001</c:v>
                </c:pt>
                <c:pt idx="99">
                  <c:v>1.1666399999999999</c:v>
                </c:pt>
                <c:pt idx="100">
                  <c:v>1.66673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0.16663700000000001</c:v>
                </c:pt>
                <c:pt idx="114">
                  <c:v>0.83336299999999996</c:v>
                </c:pt>
                <c:pt idx="115">
                  <c:v>0.16663700000000001</c:v>
                </c:pt>
                <c:pt idx="116">
                  <c:v>1</c:v>
                </c:pt>
                <c:pt idx="117">
                  <c:v>0.83336299999999996</c:v>
                </c:pt>
                <c:pt idx="118">
                  <c:v>0</c:v>
                </c:pt>
                <c:pt idx="119">
                  <c:v>0.16663700000000001</c:v>
                </c:pt>
                <c:pt idx="120">
                  <c:v>1</c:v>
                </c:pt>
                <c:pt idx="121">
                  <c:v>0.83336299999999996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0.16663700000000001</c:v>
                </c:pt>
                <c:pt idx="130">
                  <c:v>0.83336299999999996</c:v>
                </c:pt>
                <c:pt idx="131">
                  <c:v>0.83336299999999996</c:v>
                </c:pt>
                <c:pt idx="132">
                  <c:v>0.83336299999999996</c:v>
                </c:pt>
                <c:pt idx="133">
                  <c:v>3.33345</c:v>
                </c:pt>
                <c:pt idx="134">
                  <c:v>0</c:v>
                </c:pt>
                <c:pt idx="135">
                  <c:v>0.16663700000000001</c:v>
                </c:pt>
                <c:pt idx="136">
                  <c:v>1</c:v>
                </c:pt>
                <c:pt idx="137">
                  <c:v>1.1666399999999999</c:v>
                </c:pt>
                <c:pt idx="138">
                  <c:v>1.66673</c:v>
                </c:pt>
                <c:pt idx="139">
                  <c:v>0</c:v>
                </c:pt>
                <c:pt idx="140">
                  <c:v>0.16663700000000001</c:v>
                </c:pt>
                <c:pt idx="141">
                  <c:v>1.33327</c:v>
                </c:pt>
                <c:pt idx="142">
                  <c:v>2.6667299999999998</c:v>
                </c:pt>
                <c:pt idx="143">
                  <c:v>1</c:v>
                </c:pt>
                <c:pt idx="144">
                  <c:v>1.1666399999999999</c:v>
                </c:pt>
                <c:pt idx="145">
                  <c:v>2.1666400000000001</c:v>
                </c:pt>
                <c:pt idx="146">
                  <c:v>2.6667299999999998</c:v>
                </c:pt>
                <c:pt idx="147">
                  <c:v>1.33327</c:v>
                </c:pt>
                <c:pt idx="148">
                  <c:v>2.8333599999999999</c:v>
                </c:pt>
                <c:pt idx="149">
                  <c:v>2</c:v>
                </c:pt>
                <c:pt idx="150">
                  <c:v>2.3332700000000002</c:v>
                </c:pt>
                <c:pt idx="151">
                  <c:v>3.5000900000000001</c:v>
                </c:pt>
                <c:pt idx="152">
                  <c:v>1.4999100000000001</c:v>
                </c:pt>
                <c:pt idx="153">
                  <c:v>4</c:v>
                </c:pt>
                <c:pt idx="154">
                  <c:v>3.8333599999999999</c:v>
                </c:pt>
                <c:pt idx="155">
                  <c:v>3.3332700000000002</c:v>
                </c:pt>
                <c:pt idx="156">
                  <c:v>4.6667300000000003</c:v>
                </c:pt>
                <c:pt idx="157">
                  <c:v>3.1666400000000001</c:v>
                </c:pt>
                <c:pt idx="158">
                  <c:v>4.1666400000000001</c:v>
                </c:pt>
                <c:pt idx="159">
                  <c:v>5</c:v>
                </c:pt>
                <c:pt idx="160">
                  <c:v>4.6667300000000003</c:v>
                </c:pt>
                <c:pt idx="161">
                  <c:v>4.8330099999999998</c:v>
                </c:pt>
                <c:pt idx="162">
                  <c:v>13.0002</c:v>
                </c:pt>
                <c:pt idx="163">
                  <c:v>7.6667300000000003</c:v>
                </c:pt>
                <c:pt idx="164">
                  <c:v>5.33345</c:v>
                </c:pt>
                <c:pt idx="165">
                  <c:v>2.4999099999999999</c:v>
                </c:pt>
                <c:pt idx="166">
                  <c:v>4.6667300000000003</c:v>
                </c:pt>
                <c:pt idx="167">
                  <c:v>3.3332700000000002</c:v>
                </c:pt>
                <c:pt idx="168">
                  <c:v>5</c:v>
                </c:pt>
                <c:pt idx="169">
                  <c:v>5</c:v>
                </c:pt>
                <c:pt idx="170">
                  <c:v>5.1666400000000001</c:v>
                </c:pt>
                <c:pt idx="171">
                  <c:v>6.4999099999999999</c:v>
                </c:pt>
                <c:pt idx="172">
                  <c:v>8.6667299999999994</c:v>
                </c:pt>
                <c:pt idx="173">
                  <c:v>7.4999099999999999</c:v>
                </c:pt>
                <c:pt idx="174">
                  <c:v>8.8335399999999993</c:v>
                </c:pt>
                <c:pt idx="175">
                  <c:v>3.66655</c:v>
                </c:pt>
                <c:pt idx="176">
                  <c:v>7.1666400000000001</c:v>
                </c:pt>
                <c:pt idx="177">
                  <c:v>7.33345</c:v>
                </c:pt>
                <c:pt idx="178">
                  <c:v>4.9998199999999997</c:v>
                </c:pt>
                <c:pt idx="179">
                  <c:v>10.8332</c:v>
                </c:pt>
                <c:pt idx="180">
                  <c:v>15</c:v>
                </c:pt>
                <c:pt idx="181">
                  <c:v>14.833399999999999</c:v>
                </c:pt>
                <c:pt idx="182">
                  <c:v>13.333500000000001</c:v>
                </c:pt>
                <c:pt idx="183">
                  <c:v>11.666399999999999</c:v>
                </c:pt>
                <c:pt idx="184">
                  <c:v>19.333500000000001</c:v>
                </c:pt>
                <c:pt idx="185">
                  <c:v>15.5001</c:v>
                </c:pt>
                <c:pt idx="186">
                  <c:v>13.333299999999999</c:v>
                </c:pt>
                <c:pt idx="187">
                  <c:v>15.333299999999999</c:v>
                </c:pt>
                <c:pt idx="188">
                  <c:v>16.666699999999999</c:v>
                </c:pt>
                <c:pt idx="189">
                  <c:v>13.833500000000001</c:v>
                </c:pt>
                <c:pt idx="190">
                  <c:v>9.3331</c:v>
                </c:pt>
                <c:pt idx="191">
                  <c:v>15.5001</c:v>
                </c:pt>
                <c:pt idx="192">
                  <c:v>13.9998</c:v>
                </c:pt>
                <c:pt idx="193">
                  <c:v>19.4999</c:v>
                </c:pt>
                <c:pt idx="194">
                  <c:v>21.333500000000001</c:v>
                </c:pt>
                <c:pt idx="195">
                  <c:v>19.666399999999999</c:v>
                </c:pt>
                <c:pt idx="196">
                  <c:v>27.166799999999999</c:v>
                </c:pt>
                <c:pt idx="197">
                  <c:v>23.4999</c:v>
                </c:pt>
                <c:pt idx="198">
                  <c:v>26.4999</c:v>
                </c:pt>
                <c:pt idx="199">
                  <c:v>27.666899999999998</c:v>
                </c:pt>
                <c:pt idx="200">
                  <c:v>22.832999999999998</c:v>
                </c:pt>
                <c:pt idx="201">
                  <c:v>30.833500000000001</c:v>
                </c:pt>
                <c:pt idx="202">
                  <c:v>26.166499999999999</c:v>
                </c:pt>
                <c:pt idx="203">
                  <c:v>31.833400000000001</c:v>
                </c:pt>
                <c:pt idx="204">
                  <c:v>32.166499999999999</c:v>
                </c:pt>
                <c:pt idx="205">
                  <c:v>37.166800000000002</c:v>
                </c:pt>
                <c:pt idx="206">
                  <c:v>34.333100000000002</c:v>
                </c:pt>
                <c:pt idx="207">
                  <c:v>41.166600000000003</c:v>
                </c:pt>
                <c:pt idx="208">
                  <c:v>39.333799999999997</c:v>
                </c:pt>
                <c:pt idx="209">
                  <c:v>27.333100000000002</c:v>
                </c:pt>
                <c:pt idx="210">
                  <c:v>34</c:v>
                </c:pt>
                <c:pt idx="211">
                  <c:v>34.333300000000001</c:v>
                </c:pt>
                <c:pt idx="212">
                  <c:v>36</c:v>
                </c:pt>
                <c:pt idx="213">
                  <c:v>36.9998</c:v>
                </c:pt>
                <c:pt idx="214">
                  <c:v>43.832999999999998</c:v>
                </c:pt>
                <c:pt idx="215">
                  <c:v>50.167200000000001</c:v>
                </c:pt>
                <c:pt idx="216">
                  <c:v>38.499600000000001</c:v>
                </c:pt>
                <c:pt idx="217">
                  <c:v>49.000399999999999</c:v>
                </c:pt>
                <c:pt idx="218">
                  <c:v>40.666400000000003</c:v>
                </c:pt>
                <c:pt idx="219">
                  <c:v>47.833500000000001</c:v>
                </c:pt>
                <c:pt idx="220">
                  <c:v>43.999600000000001</c:v>
                </c:pt>
                <c:pt idx="221">
                  <c:v>52.666899999999998</c:v>
                </c:pt>
                <c:pt idx="222">
                  <c:v>44.833500000000001</c:v>
                </c:pt>
                <c:pt idx="223">
                  <c:v>41.999499999999998</c:v>
                </c:pt>
                <c:pt idx="224">
                  <c:v>56.333500000000001</c:v>
                </c:pt>
                <c:pt idx="225">
                  <c:v>54.499699999999997</c:v>
                </c:pt>
                <c:pt idx="226">
                  <c:v>59.167200000000001</c:v>
                </c:pt>
                <c:pt idx="227">
                  <c:v>45.499899999999997</c:v>
                </c:pt>
                <c:pt idx="228">
                  <c:v>48.833199999999998</c:v>
                </c:pt>
                <c:pt idx="229">
                  <c:v>54.499699999999997</c:v>
                </c:pt>
                <c:pt idx="230">
                  <c:v>62.166600000000003</c:v>
                </c:pt>
                <c:pt idx="231">
                  <c:v>61.000399999999999</c:v>
                </c:pt>
                <c:pt idx="232">
                  <c:v>54.832700000000003</c:v>
                </c:pt>
                <c:pt idx="233">
                  <c:v>76.999499999999998</c:v>
                </c:pt>
                <c:pt idx="234">
                  <c:v>90.833500000000001</c:v>
                </c:pt>
                <c:pt idx="235">
                  <c:v>84.000200000000007</c:v>
                </c:pt>
                <c:pt idx="236">
                  <c:v>77.833500000000001</c:v>
                </c:pt>
                <c:pt idx="237">
                  <c:v>71.166799999999995</c:v>
                </c:pt>
                <c:pt idx="238">
                  <c:v>70.832700000000003</c:v>
                </c:pt>
                <c:pt idx="239">
                  <c:v>91.666399999999996</c:v>
                </c:pt>
                <c:pt idx="240">
                  <c:v>97.167199999999994</c:v>
                </c:pt>
                <c:pt idx="241">
                  <c:v>83.666499999999999</c:v>
                </c:pt>
                <c:pt idx="242">
                  <c:v>85.333600000000004</c:v>
                </c:pt>
                <c:pt idx="243">
                  <c:v>79.499600000000001</c:v>
                </c:pt>
                <c:pt idx="244">
                  <c:v>90.333600000000004</c:v>
                </c:pt>
                <c:pt idx="245">
                  <c:v>83.166499999999999</c:v>
                </c:pt>
                <c:pt idx="246">
                  <c:v>88.166799999999995</c:v>
                </c:pt>
                <c:pt idx="247">
                  <c:v>83.166799999999995</c:v>
                </c:pt>
                <c:pt idx="248">
                  <c:v>80.333100000000002</c:v>
                </c:pt>
                <c:pt idx="249">
                  <c:v>87.499899999999997</c:v>
                </c:pt>
                <c:pt idx="250">
                  <c:v>90.833200000000005</c:v>
                </c:pt>
                <c:pt idx="251">
                  <c:v>96.832999999999998</c:v>
                </c:pt>
                <c:pt idx="252">
                  <c:v>106</c:v>
                </c:pt>
                <c:pt idx="253">
                  <c:v>105</c:v>
                </c:pt>
                <c:pt idx="254">
                  <c:v>100</c:v>
                </c:pt>
                <c:pt idx="255">
                  <c:v>101.833</c:v>
                </c:pt>
                <c:pt idx="256">
                  <c:v>112.166</c:v>
                </c:pt>
                <c:pt idx="257">
                  <c:v>112.501</c:v>
                </c:pt>
                <c:pt idx="258">
                  <c:v>89.832499999999996</c:v>
                </c:pt>
                <c:pt idx="259">
                  <c:v>113.5</c:v>
                </c:pt>
                <c:pt idx="260">
                  <c:v>110.5</c:v>
                </c:pt>
                <c:pt idx="261">
                  <c:v>104.834</c:v>
                </c:pt>
                <c:pt idx="262">
                  <c:v>92.832700000000003</c:v>
                </c:pt>
                <c:pt idx="263">
                  <c:v>111.833</c:v>
                </c:pt>
                <c:pt idx="264">
                  <c:v>111.5</c:v>
                </c:pt>
                <c:pt idx="265">
                  <c:v>114.167</c:v>
                </c:pt>
                <c:pt idx="266">
                  <c:v>118.166</c:v>
                </c:pt>
                <c:pt idx="267">
                  <c:v>134.667</c:v>
                </c:pt>
                <c:pt idx="268">
                  <c:v>136</c:v>
                </c:pt>
                <c:pt idx="269">
                  <c:v>126.167</c:v>
                </c:pt>
                <c:pt idx="270">
                  <c:v>126.667</c:v>
                </c:pt>
                <c:pt idx="271">
                  <c:v>127.333</c:v>
                </c:pt>
                <c:pt idx="272">
                  <c:v>136.334</c:v>
                </c:pt>
                <c:pt idx="273">
                  <c:v>121.167</c:v>
                </c:pt>
                <c:pt idx="274">
                  <c:v>113</c:v>
                </c:pt>
                <c:pt idx="275">
                  <c:v>117.333</c:v>
                </c:pt>
                <c:pt idx="276">
                  <c:v>115.833</c:v>
                </c:pt>
                <c:pt idx="277">
                  <c:v>125.167</c:v>
                </c:pt>
                <c:pt idx="278">
                  <c:v>127</c:v>
                </c:pt>
                <c:pt idx="279">
                  <c:v>131.333</c:v>
                </c:pt>
                <c:pt idx="280">
                  <c:v>126.834</c:v>
                </c:pt>
                <c:pt idx="281">
                  <c:v>122.5</c:v>
                </c:pt>
                <c:pt idx="282">
                  <c:v>137.999</c:v>
                </c:pt>
                <c:pt idx="283">
                  <c:v>137.999</c:v>
                </c:pt>
                <c:pt idx="284">
                  <c:v>123.833</c:v>
                </c:pt>
                <c:pt idx="285">
                  <c:v>130.334</c:v>
                </c:pt>
                <c:pt idx="286">
                  <c:v>118</c:v>
                </c:pt>
                <c:pt idx="287">
                  <c:v>120.167</c:v>
                </c:pt>
                <c:pt idx="288">
                  <c:v>108.5</c:v>
                </c:pt>
                <c:pt idx="289">
                  <c:v>120.167</c:v>
                </c:pt>
                <c:pt idx="290">
                  <c:v>117</c:v>
                </c:pt>
                <c:pt idx="291">
                  <c:v>119.667</c:v>
                </c:pt>
                <c:pt idx="292">
                  <c:v>109</c:v>
                </c:pt>
                <c:pt idx="293">
                  <c:v>118.333</c:v>
                </c:pt>
                <c:pt idx="294">
                  <c:v>136.667</c:v>
                </c:pt>
                <c:pt idx="295">
                  <c:v>118.334</c:v>
                </c:pt>
                <c:pt idx="296">
                  <c:v>114.499</c:v>
                </c:pt>
                <c:pt idx="297">
                  <c:v>131.334</c:v>
                </c:pt>
                <c:pt idx="298">
                  <c:v>104.333</c:v>
                </c:pt>
                <c:pt idx="299">
                  <c:v>107.834</c:v>
                </c:pt>
                <c:pt idx="300">
                  <c:v>97.165800000000004</c:v>
                </c:pt>
                <c:pt idx="301">
                  <c:v>123.333</c:v>
                </c:pt>
                <c:pt idx="302">
                  <c:v>127.999</c:v>
                </c:pt>
                <c:pt idx="303">
                  <c:v>140.001</c:v>
                </c:pt>
                <c:pt idx="304">
                  <c:v>124.333</c:v>
                </c:pt>
                <c:pt idx="305">
                  <c:v>117.334</c:v>
                </c:pt>
                <c:pt idx="306">
                  <c:v>101.833</c:v>
                </c:pt>
                <c:pt idx="307">
                  <c:v>110.834</c:v>
                </c:pt>
                <c:pt idx="308">
                  <c:v>90.165800000000004</c:v>
                </c:pt>
                <c:pt idx="309">
                  <c:v>117.666</c:v>
                </c:pt>
                <c:pt idx="310">
                  <c:v>120.001</c:v>
                </c:pt>
                <c:pt idx="311">
                  <c:v>92.166300000000007</c:v>
                </c:pt>
                <c:pt idx="312">
                  <c:v>103.5</c:v>
                </c:pt>
                <c:pt idx="313">
                  <c:v>106.333</c:v>
                </c:pt>
                <c:pt idx="314">
                  <c:v>107.167</c:v>
                </c:pt>
                <c:pt idx="315">
                  <c:v>102.5</c:v>
                </c:pt>
                <c:pt idx="316">
                  <c:v>98.500299999999996</c:v>
                </c:pt>
                <c:pt idx="317">
                  <c:v>92.333100000000002</c:v>
                </c:pt>
                <c:pt idx="318">
                  <c:v>99</c:v>
                </c:pt>
                <c:pt idx="319">
                  <c:v>98.666700000000006</c:v>
                </c:pt>
                <c:pt idx="320">
                  <c:v>95.333600000000004</c:v>
                </c:pt>
                <c:pt idx="321">
                  <c:v>88.499700000000004</c:v>
                </c:pt>
                <c:pt idx="322">
                  <c:v>94.000399999999999</c:v>
                </c:pt>
                <c:pt idx="323">
                  <c:v>84.999799999999993</c:v>
                </c:pt>
                <c:pt idx="324">
                  <c:v>88.167000000000002</c:v>
                </c:pt>
                <c:pt idx="325">
                  <c:v>76.667100000000005</c:v>
                </c:pt>
                <c:pt idx="326">
                  <c:v>67.832800000000006</c:v>
                </c:pt>
                <c:pt idx="327">
                  <c:v>85.499399999999994</c:v>
                </c:pt>
                <c:pt idx="328">
                  <c:v>100.001</c:v>
                </c:pt>
                <c:pt idx="329">
                  <c:v>85.166600000000003</c:v>
                </c:pt>
                <c:pt idx="330">
                  <c:v>86.666499999999999</c:v>
                </c:pt>
                <c:pt idx="331">
                  <c:v>91.499700000000004</c:v>
                </c:pt>
                <c:pt idx="332">
                  <c:v>94.834100000000007</c:v>
                </c:pt>
                <c:pt idx="333">
                  <c:v>75.832999999999998</c:v>
                </c:pt>
                <c:pt idx="334">
                  <c:v>83.500299999999996</c:v>
                </c:pt>
                <c:pt idx="335">
                  <c:v>75.333500000000001</c:v>
                </c:pt>
                <c:pt idx="336">
                  <c:v>74.166300000000007</c:v>
                </c:pt>
                <c:pt idx="337">
                  <c:v>82.167199999999994</c:v>
                </c:pt>
                <c:pt idx="338">
                  <c:v>71.332700000000003</c:v>
                </c:pt>
                <c:pt idx="339">
                  <c:v>86.833500000000001</c:v>
                </c:pt>
                <c:pt idx="340">
                  <c:v>81</c:v>
                </c:pt>
                <c:pt idx="341">
                  <c:v>77.8339</c:v>
                </c:pt>
                <c:pt idx="342">
                  <c:v>63.999600000000001</c:v>
                </c:pt>
                <c:pt idx="343">
                  <c:v>72.833500000000001</c:v>
                </c:pt>
                <c:pt idx="344">
                  <c:v>67</c:v>
                </c:pt>
                <c:pt idx="345">
                  <c:v>65.833500000000001</c:v>
                </c:pt>
                <c:pt idx="346">
                  <c:v>60.166600000000003</c:v>
                </c:pt>
                <c:pt idx="347">
                  <c:v>60.166800000000002</c:v>
                </c:pt>
                <c:pt idx="348">
                  <c:v>57.999600000000001</c:v>
                </c:pt>
                <c:pt idx="349">
                  <c:v>68</c:v>
                </c:pt>
                <c:pt idx="350">
                  <c:v>66.500299999999996</c:v>
                </c:pt>
                <c:pt idx="351">
                  <c:v>59.9998</c:v>
                </c:pt>
                <c:pt idx="352">
                  <c:v>63.833500000000001</c:v>
                </c:pt>
                <c:pt idx="353">
                  <c:v>57.166800000000002</c:v>
                </c:pt>
                <c:pt idx="354">
                  <c:v>52.666699999999999</c:v>
                </c:pt>
                <c:pt idx="355">
                  <c:v>50.666699999999999</c:v>
                </c:pt>
                <c:pt idx="356">
                  <c:v>48.0002</c:v>
                </c:pt>
                <c:pt idx="357">
                  <c:v>43.499899999999997</c:v>
                </c:pt>
                <c:pt idx="358">
                  <c:v>45.333500000000001</c:v>
                </c:pt>
                <c:pt idx="359">
                  <c:v>41.166800000000002</c:v>
                </c:pt>
                <c:pt idx="360">
                  <c:v>37.166600000000003</c:v>
                </c:pt>
                <c:pt idx="361">
                  <c:v>38.666499999999999</c:v>
                </c:pt>
                <c:pt idx="362">
                  <c:v>41.666699999999999</c:v>
                </c:pt>
                <c:pt idx="363">
                  <c:v>37.667099999999998</c:v>
                </c:pt>
                <c:pt idx="364">
                  <c:v>29.1661</c:v>
                </c:pt>
                <c:pt idx="365">
                  <c:v>43.833500000000001</c:v>
                </c:pt>
                <c:pt idx="366">
                  <c:v>38.166600000000003</c:v>
                </c:pt>
                <c:pt idx="367">
                  <c:v>35.8339</c:v>
                </c:pt>
                <c:pt idx="368">
                  <c:v>20.9998</c:v>
                </c:pt>
                <c:pt idx="369">
                  <c:v>28.1663</c:v>
                </c:pt>
                <c:pt idx="370">
                  <c:v>38.166800000000002</c:v>
                </c:pt>
                <c:pt idx="371">
                  <c:v>32.833500000000001</c:v>
                </c:pt>
                <c:pt idx="372">
                  <c:v>26.0002</c:v>
                </c:pt>
                <c:pt idx="373">
                  <c:v>21.4999</c:v>
                </c:pt>
                <c:pt idx="374">
                  <c:v>25.499700000000001</c:v>
                </c:pt>
                <c:pt idx="375">
                  <c:v>31.666899999999998</c:v>
                </c:pt>
                <c:pt idx="376">
                  <c:v>25.833200000000001</c:v>
                </c:pt>
                <c:pt idx="377">
                  <c:v>28.167000000000002</c:v>
                </c:pt>
                <c:pt idx="378">
                  <c:v>19.4999</c:v>
                </c:pt>
                <c:pt idx="379">
                  <c:v>23.333100000000002</c:v>
                </c:pt>
                <c:pt idx="380">
                  <c:v>28.333600000000001</c:v>
                </c:pt>
                <c:pt idx="381">
                  <c:v>19.833400000000001</c:v>
                </c:pt>
                <c:pt idx="382">
                  <c:v>18.166799999999999</c:v>
                </c:pt>
                <c:pt idx="383">
                  <c:v>15.499700000000001</c:v>
                </c:pt>
                <c:pt idx="384">
                  <c:v>21.333600000000001</c:v>
                </c:pt>
                <c:pt idx="385">
                  <c:v>14.3331</c:v>
                </c:pt>
                <c:pt idx="386">
                  <c:v>20.5001</c:v>
                </c:pt>
                <c:pt idx="387">
                  <c:v>17.666699999999999</c:v>
                </c:pt>
                <c:pt idx="388">
                  <c:v>16.4999</c:v>
                </c:pt>
                <c:pt idx="389">
                  <c:v>18.666699999999999</c:v>
                </c:pt>
                <c:pt idx="390">
                  <c:v>16.0002</c:v>
                </c:pt>
                <c:pt idx="391">
                  <c:v>11.333299999999999</c:v>
                </c:pt>
                <c:pt idx="392">
                  <c:v>13.166600000000001</c:v>
                </c:pt>
                <c:pt idx="393">
                  <c:v>13.1668</c:v>
                </c:pt>
                <c:pt idx="394">
                  <c:v>9</c:v>
                </c:pt>
                <c:pt idx="395">
                  <c:v>10.833</c:v>
                </c:pt>
                <c:pt idx="396">
                  <c:v>18.167000000000002</c:v>
                </c:pt>
                <c:pt idx="397">
                  <c:v>9</c:v>
                </c:pt>
                <c:pt idx="398">
                  <c:v>9.4999099999999999</c:v>
                </c:pt>
                <c:pt idx="399">
                  <c:v>11.333500000000001</c:v>
                </c:pt>
                <c:pt idx="400">
                  <c:v>8.3332700000000006</c:v>
                </c:pt>
                <c:pt idx="401">
                  <c:v>9.6667299999999994</c:v>
                </c:pt>
                <c:pt idx="402">
                  <c:v>7.33345</c:v>
                </c:pt>
                <c:pt idx="403">
                  <c:v>4.8331900000000001</c:v>
                </c:pt>
                <c:pt idx="404">
                  <c:v>8.6667299999999994</c:v>
                </c:pt>
                <c:pt idx="405">
                  <c:v>6.33345</c:v>
                </c:pt>
                <c:pt idx="406">
                  <c:v>3.4999099999999999</c:v>
                </c:pt>
                <c:pt idx="407">
                  <c:v>5.6667300000000003</c:v>
                </c:pt>
                <c:pt idx="408">
                  <c:v>3.8333599999999999</c:v>
                </c:pt>
                <c:pt idx="409">
                  <c:v>3.3332700000000002</c:v>
                </c:pt>
                <c:pt idx="410">
                  <c:v>4.33345</c:v>
                </c:pt>
                <c:pt idx="411">
                  <c:v>1.33327</c:v>
                </c:pt>
                <c:pt idx="412">
                  <c:v>3</c:v>
                </c:pt>
                <c:pt idx="413">
                  <c:v>3.3332700000000002</c:v>
                </c:pt>
                <c:pt idx="414">
                  <c:v>4.6667300000000003</c:v>
                </c:pt>
                <c:pt idx="415">
                  <c:v>3.3332700000000002</c:v>
                </c:pt>
                <c:pt idx="416">
                  <c:v>4.8333599999999999</c:v>
                </c:pt>
                <c:pt idx="417">
                  <c:v>3.6667299999999998</c:v>
                </c:pt>
                <c:pt idx="418">
                  <c:v>2</c:v>
                </c:pt>
                <c:pt idx="419">
                  <c:v>2.1666400000000001</c:v>
                </c:pt>
                <c:pt idx="420">
                  <c:v>3</c:v>
                </c:pt>
                <c:pt idx="421">
                  <c:v>2.6667299999999998</c:v>
                </c:pt>
                <c:pt idx="422">
                  <c:v>1.33327</c:v>
                </c:pt>
                <c:pt idx="423">
                  <c:v>3.1666400000000001</c:v>
                </c:pt>
                <c:pt idx="424">
                  <c:v>3.33345</c:v>
                </c:pt>
                <c:pt idx="425">
                  <c:v>0.66654999999999998</c:v>
                </c:pt>
                <c:pt idx="426">
                  <c:v>4</c:v>
                </c:pt>
                <c:pt idx="427">
                  <c:v>3.5000900000000001</c:v>
                </c:pt>
                <c:pt idx="428">
                  <c:v>1.33327</c:v>
                </c:pt>
                <c:pt idx="429">
                  <c:v>2.6667299999999998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0.83336299999999996</c:v>
                </c:pt>
                <c:pt idx="434">
                  <c:v>0.33327499999999999</c:v>
                </c:pt>
                <c:pt idx="435">
                  <c:v>1.8333600000000001</c:v>
                </c:pt>
                <c:pt idx="436">
                  <c:v>0.83336299999999996</c:v>
                </c:pt>
                <c:pt idx="437">
                  <c:v>0.16663700000000001</c:v>
                </c:pt>
                <c:pt idx="438">
                  <c:v>0.83336299999999996</c:v>
                </c:pt>
                <c:pt idx="439">
                  <c:v>0</c:v>
                </c:pt>
                <c:pt idx="440">
                  <c:v>0</c:v>
                </c:pt>
                <c:pt idx="441">
                  <c:v>0.16663700000000001</c:v>
                </c:pt>
                <c:pt idx="442">
                  <c:v>1</c:v>
                </c:pt>
                <c:pt idx="443">
                  <c:v>0.83336299999999996</c:v>
                </c:pt>
                <c:pt idx="444">
                  <c:v>0.16663700000000001</c:v>
                </c:pt>
                <c:pt idx="445">
                  <c:v>1</c:v>
                </c:pt>
                <c:pt idx="446">
                  <c:v>1</c:v>
                </c:pt>
                <c:pt idx="447">
                  <c:v>0.83336299999999996</c:v>
                </c:pt>
                <c:pt idx="448">
                  <c:v>0</c:v>
                </c:pt>
                <c:pt idx="449">
                  <c:v>0.16663700000000001</c:v>
                </c:pt>
                <c:pt idx="450">
                  <c:v>0.83336299999999996</c:v>
                </c:pt>
                <c:pt idx="451">
                  <c:v>0.33327499999999999</c:v>
                </c:pt>
                <c:pt idx="452">
                  <c:v>1.8333600000000001</c:v>
                </c:pt>
                <c:pt idx="453">
                  <c:v>0.83336299999999996</c:v>
                </c:pt>
                <c:pt idx="454">
                  <c:v>0.16663700000000001</c:v>
                </c:pt>
                <c:pt idx="455">
                  <c:v>0.83336299999999996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0.16663700000000001</c:v>
                </c:pt>
                <c:pt idx="465">
                  <c:v>0.83336299999999996</c:v>
                </c:pt>
                <c:pt idx="466">
                  <c:v>0.16663700000000001</c:v>
                </c:pt>
                <c:pt idx="467">
                  <c:v>0.83336299999999996</c:v>
                </c:pt>
                <c:pt idx="468">
                  <c:v>0.16663700000000001</c:v>
                </c:pt>
                <c:pt idx="469">
                  <c:v>0.83336299999999996</c:v>
                </c:pt>
                <c:pt idx="470">
                  <c:v>0.16663700000000001</c:v>
                </c:pt>
                <c:pt idx="471">
                  <c:v>0.83336299999999996</c:v>
                </c:pt>
                <c:pt idx="472">
                  <c:v>0.16663700000000001</c:v>
                </c:pt>
                <c:pt idx="473">
                  <c:v>0.83336299999999996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0.16663700000000001</c:v>
                </c:pt>
                <c:pt idx="499">
                  <c:v>0.83336299999999996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0.16663700000000001</c:v>
                </c:pt>
                <c:pt idx="511">
                  <c:v>0.83336299999999996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0.16663700000000001</c:v>
                </c:pt>
                <c:pt idx="554">
                  <c:v>0.83336299999999996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0.16663700000000001</c:v>
                </c:pt>
                <c:pt idx="574">
                  <c:v>0.83336299999999996</c:v>
                </c:pt>
                <c:pt idx="575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analysis!$E$15</c:f>
              <c:strCache>
                <c:ptCount val="1"/>
                <c:pt idx="0">
                  <c:v>thermal y</c:v>
                </c:pt>
              </c:strCache>
            </c:strRef>
          </c:tx>
          <c:marker>
            <c:symbol val="none"/>
          </c:marker>
          <c:xVal>
            <c:numRef>
              <c:f>analysis!$A$16:$A$17002</c:f>
              <c:numCache>
                <c:formatCode>General</c:formatCode>
                <c:ptCount val="16987"/>
                <c:pt idx="0">
                  <c:v>-287</c:v>
                </c:pt>
                <c:pt idx="1">
                  <c:v>-286</c:v>
                </c:pt>
                <c:pt idx="2">
                  <c:v>-285</c:v>
                </c:pt>
                <c:pt idx="3">
                  <c:v>-284</c:v>
                </c:pt>
                <c:pt idx="4">
                  <c:v>-283</c:v>
                </c:pt>
                <c:pt idx="5">
                  <c:v>-282</c:v>
                </c:pt>
                <c:pt idx="6">
                  <c:v>-281</c:v>
                </c:pt>
                <c:pt idx="7">
                  <c:v>-280</c:v>
                </c:pt>
                <c:pt idx="8">
                  <c:v>-279</c:v>
                </c:pt>
                <c:pt idx="9">
                  <c:v>-278</c:v>
                </c:pt>
                <c:pt idx="10">
                  <c:v>-277</c:v>
                </c:pt>
                <c:pt idx="11">
                  <c:v>-276</c:v>
                </c:pt>
                <c:pt idx="12">
                  <c:v>-275</c:v>
                </c:pt>
                <c:pt idx="13">
                  <c:v>-274</c:v>
                </c:pt>
                <c:pt idx="14">
                  <c:v>-273</c:v>
                </c:pt>
                <c:pt idx="15">
                  <c:v>-272</c:v>
                </c:pt>
                <c:pt idx="16">
                  <c:v>-271</c:v>
                </c:pt>
                <c:pt idx="17">
                  <c:v>-270</c:v>
                </c:pt>
                <c:pt idx="18">
                  <c:v>-269</c:v>
                </c:pt>
                <c:pt idx="19">
                  <c:v>-268</c:v>
                </c:pt>
                <c:pt idx="20">
                  <c:v>-267</c:v>
                </c:pt>
                <c:pt idx="21">
                  <c:v>-266</c:v>
                </c:pt>
                <c:pt idx="22">
                  <c:v>-265</c:v>
                </c:pt>
                <c:pt idx="23">
                  <c:v>-264</c:v>
                </c:pt>
                <c:pt idx="24">
                  <c:v>-263</c:v>
                </c:pt>
                <c:pt idx="25">
                  <c:v>-262</c:v>
                </c:pt>
                <c:pt idx="26">
                  <c:v>-261</c:v>
                </c:pt>
                <c:pt idx="27">
                  <c:v>-260</c:v>
                </c:pt>
                <c:pt idx="28">
                  <c:v>-259</c:v>
                </c:pt>
                <c:pt idx="29">
                  <c:v>-258</c:v>
                </c:pt>
                <c:pt idx="30">
                  <c:v>-257</c:v>
                </c:pt>
                <c:pt idx="31">
                  <c:v>-256</c:v>
                </c:pt>
                <c:pt idx="32">
                  <c:v>-255</c:v>
                </c:pt>
                <c:pt idx="33">
                  <c:v>-254</c:v>
                </c:pt>
                <c:pt idx="34">
                  <c:v>-253</c:v>
                </c:pt>
                <c:pt idx="35">
                  <c:v>-252</c:v>
                </c:pt>
                <c:pt idx="36">
                  <c:v>-251</c:v>
                </c:pt>
                <c:pt idx="37">
                  <c:v>-250</c:v>
                </c:pt>
                <c:pt idx="38">
                  <c:v>-249</c:v>
                </c:pt>
                <c:pt idx="39">
                  <c:v>-248</c:v>
                </c:pt>
                <c:pt idx="40">
                  <c:v>-247</c:v>
                </c:pt>
                <c:pt idx="41">
                  <c:v>-246</c:v>
                </c:pt>
                <c:pt idx="42">
                  <c:v>-245</c:v>
                </c:pt>
                <c:pt idx="43">
                  <c:v>-244</c:v>
                </c:pt>
                <c:pt idx="44">
                  <c:v>-243</c:v>
                </c:pt>
                <c:pt idx="45">
                  <c:v>-242</c:v>
                </c:pt>
                <c:pt idx="46">
                  <c:v>-241</c:v>
                </c:pt>
                <c:pt idx="47">
                  <c:v>-240</c:v>
                </c:pt>
                <c:pt idx="48">
                  <c:v>-239</c:v>
                </c:pt>
                <c:pt idx="49">
                  <c:v>-238</c:v>
                </c:pt>
                <c:pt idx="50">
                  <c:v>-237</c:v>
                </c:pt>
                <c:pt idx="51">
                  <c:v>-236</c:v>
                </c:pt>
                <c:pt idx="52">
                  <c:v>-235</c:v>
                </c:pt>
                <c:pt idx="53">
                  <c:v>-234</c:v>
                </c:pt>
                <c:pt idx="54">
                  <c:v>-233</c:v>
                </c:pt>
                <c:pt idx="55">
                  <c:v>-232</c:v>
                </c:pt>
                <c:pt idx="56">
                  <c:v>-231</c:v>
                </c:pt>
                <c:pt idx="57">
                  <c:v>-230</c:v>
                </c:pt>
                <c:pt idx="58">
                  <c:v>-229</c:v>
                </c:pt>
                <c:pt idx="59">
                  <c:v>-228</c:v>
                </c:pt>
                <c:pt idx="60">
                  <c:v>-227</c:v>
                </c:pt>
                <c:pt idx="61">
                  <c:v>-226</c:v>
                </c:pt>
                <c:pt idx="62">
                  <c:v>-225</c:v>
                </c:pt>
                <c:pt idx="63">
                  <c:v>-224</c:v>
                </c:pt>
                <c:pt idx="64">
                  <c:v>-223</c:v>
                </c:pt>
                <c:pt idx="65">
                  <c:v>-222</c:v>
                </c:pt>
                <c:pt idx="66">
                  <c:v>-221</c:v>
                </c:pt>
                <c:pt idx="67">
                  <c:v>-220</c:v>
                </c:pt>
                <c:pt idx="68">
                  <c:v>-219</c:v>
                </c:pt>
                <c:pt idx="69">
                  <c:v>-218</c:v>
                </c:pt>
                <c:pt idx="70">
                  <c:v>-217</c:v>
                </c:pt>
                <c:pt idx="71">
                  <c:v>-216</c:v>
                </c:pt>
                <c:pt idx="72">
                  <c:v>-215</c:v>
                </c:pt>
                <c:pt idx="73">
                  <c:v>-214</c:v>
                </c:pt>
                <c:pt idx="74">
                  <c:v>-213</c:v>
                </c:pt>
                <c:pt idx="75">
                  <c:v>-212</c:v>
                </c:pt>
                <c:pt idx="76">
                  <c:v>-211</c:v>
                </c:pt>
                <c:pt idx="77">
                  <c:v>-210</c:v>
                </c:pt>
                <c:pt idx="78">
                  <c:v>-209</c:v>
                </c:pt>
                <c:pt idx="79">
                  <c:v>-208</c:v>
                </c:pt>
                <c:pt idx="80">
                  <c:v>-207</c:v>
                </c:pt>
                <c:pt idx="81">
                  <c:v>-206</c:v>
                </c:pt>
                <c:pt idx="82">
                  <c:v>-205</c:v>
                </c:pt>
                <c:pt idx="83">
                  <c:v>-204</c:v>
                </c:pt>
                <c:pt idx="84">
                  <c:v>-203</c:v>
                </c:pt>
                <c:pt idx="85">
                  <c:v>-202</c:v>
                </c:pt>
                <c:pt idx="86">
                  <c:v>-201</c:v>
                </c:pt>
                <c:pt idx="87">
                  <c:v>-200</c:v>
                </c:pt>
                <c:pt idx="88">
                  <c:v>-199</c:v>
                </c:pt>
                <c:pt idx="89">
                  <c:v>-198</c:v>
                </c:pt>
                <c:pt idx="90">
                  <c:v>-197</c:v>
                </c:pt>
                <c:pt idx="91">
                  <c:v>-196</c:v>
                </c:pt>
                <c:pt idx="92">
                  <c:v>-195</c:v>
                </c:pt>
                <c:pt idx="93">
                  <c:v>-194</c:v>
                </c:pt>
                <c:pt idx="94">
                  <c:v>-193</c:v>
                </c:pt>
                <c:pt idx="95">
                  <c:v>-192</c:v>
                </c:pt>
                <c:pt idx="96">
                  <c:v>-191</c:v>
                </c:pt>
                <c:pt idx="97">
                  <c:v>-190</c:v>
                </c:pt>
                <c:pt idx="98">
                  <c:v>-189</c:v>
                </c:pt>
                <c:pt idx="99">
                  <c:v>-188</c:v>
                </c:pt>
                <c:pt idx="100">
                  <c:v>-187</c:v>
                </c:pt>
                <c:pt idx="101">
                  <c:v>-186</c:v>
                </c:pt>
                <c:pt idx="102">
                  <c:v>-185</c:v>
                </c:pt>
                <c:pt idx="103">
                  <c:v>-184</c:v>
                </c:pt>
                <c:pt idx="104">
                  <c:v>-183</c:v>
                </c:pt>
                <c:pt idx="105">
                  <c:v>-182</c:v>
                </c:pt>
                <c:pt idx="106">
                  <c:v>-181</c:v>
                </c:pt>
                <c:pt idx="107">
                  <c:v>-180</c:v>
                </c:pt>
                <c:pt idx="108">
                  <c:v>-179</c:v>
                </c:pt>
                <c:pt idx="109">
                  <c:v>-178</c:v>
                </c:pt>
                <c:pt idx="110">
                  <c:v>-177</c:v>
                </c:pt>
                <c:pt idx="111">
                  <c:v>-176</c:v>
                </c:pt>
                <c:pt idx="112">
                  <c:v>-175</c:v>
                </c:pt>
                <c:pt idx="113">
                  <c:v>-174</c:v>
                </c:pt>
                <c:pt idx="114">
                  <c:v>-173</c:v>
                </c:pt>
                <c:pt idx="115">
                  <c:v>-172</c:v>
                </c:pt>
                <c:pt idx="116">
                  <c:v>-171</c:v>
                </c:pt>
                <c:pt idx="117">
                  <c:v>-170</c:v>
                </c:pt>
                <c:pt idx="118">
                  <c:v>-169</c:v>
                </c:pt>
                <c:pt idx="119">
                  <c:v>-168</c:v>
                </c:pt>
                <c:pt idx="120">
                  <c:v>-167</c:v>
                </c:pt>
                <c:pt idx="121">
                  <c:v>-166</c:v>
                </c:pt>
                <c:pt idx="122">
                  <c:v>-165</c:v>
                </c:pt>
                <c:pt idx="123">
                  <c:v>-164</c:v>
                </c:pt>
                <c:pt idx="124">
                  <c:v>-163</c:v>
                </c:pt>
                <c:pt idx="125">
                  <c:v>-162</c:v>
                </c:pt>
                <c:pt idx="126">
                  <c:v>-161</c:v>
                </c:pt>
                <c:pt idx="127">
                  <c:v>-160</c:v>
                </c:pt>
                <c:pt idx="128">
                  <c:v>-159</c:v>
                </c:pt>
                <c:pt idx="129">
                  <c:v>-158</c:v>
                </c:pt>
                <c:pt idx="130">
                  <c:v>-157</c:v>
                </c:pt>
                <c:pt idx="131">
                  <c:v>-156</c:v>
                </c:pt>
                <c:pt idx="132">
                  <c:v>-155</c:v>
                </c:pt>
                <c:pt idx="133">
                  <c:v>-154</c:v>
                </c:pt>
                <c:pt idx="134">
                  <c:v>-153</c:v>
                </c:pt>
                <c:pt idx="135">
                  <c:v>-152</c:v>
                </c:pt>
                <c:pt idx="136">
                  <c:v>-151</c:v>
                </c:pt>
                <c:pt idx="137">
                  <c:v>-150</c:v>
                </c:pt>
                <c:pt idx="138">
                  <c:v>-149</c:v>
                </c:pt>
                <c:pt idx="139">
                  <c:v>-148</c:v>
                </c:pt>
                <c:pt idx="140">
                  <c:v>-147</c:v>
                </c:pt>
                <c:pt idx="141">
                  <c:v>-146</c:v>
                </c:pt>
                <c:pt idx="142">
                  <c:v>-145</c:v>
                </c:pt>
                <c:pt idx="143">
                  <c:v>-144</c:v>
                </c:pt>
                <c:pt idx="144">
                  <c:v>-143</c:v>
                </c:pt>
                <c:pt idx="145">
                  <c:v>-142</c:v>
                </c:pt>
                <c:pt idx="146">
                  <c:v>-141</c:v>
                </c:pt>
                <c:pt idx="147">
                  <c:v>-140</c:v>
                </c:pt>
                <c:pt idx="148">
                  <c:v>-139</c:v>
                </c:pt>
                <c:pt idx="149">
                  <c:v>-138</c:v>
                </c:pt>
                <c:pt idx="150">
                  <c:v>-137</c:v>
                </c:pt>
                <c:pt idx="151">
                  <c:v>-136</c:v>
                </c:pt>
                <c:pt idx="152">
                  <c:v>-135</c:v>
                </c:pt>
                <c:pt idx="153">
                  <c:v>-134</c:v>
                </c:pt>
                <c:pt idx="154">
                  <c:v>-133</c:v>
                </c:pt>
                <c:pt idx="155">
                  <c:v>-132</c:v>
                </c:pt>
                <c:pt idx="156">
                  <c:v>-131</c:v>
                </c:pt>
                <c:pt idx="157">
                  <c:v>-130</c:v>
                </c:pt>
                <c:pt idx="158">
                  <c:v>-129</c:v>
                </c:pt>
                <c:pt idx="159">
                  <c:v>-128</c:v>
                </c:pt>
                <c:pt idx="160">
                  <c:v>-127</c:v>
                </c:pt>
                <c:pt idx="161">
                  <c:v>-126</c:v>
                </c:pt>
                <c:pt idx="162">
                  <c:v>-125</c:v>
                </c:pt>
                <c:pt idx="163">
                  <c:v>-124</c:v>
                </c:pt>
                <c:pt idx="164">
                  <c:v>-123</c:v>
                </c:pt>
                <c:pt idx="165">
                  <c:v>-122</c:v>
                </c:pt>
                <c:pt idx="166">
                  <c:v>-121</c:v>
                </c:pt>
                <c:pt idx="167">
                  <c:v>-120</c:v>
                </c:pt>
                <c:pt idx="168">
                  <c:v>-119</c:v>
                </c:pt>
                <c:pt idx="169">
                  <c:v>-118</c:v>
                </c:pt>
                <c:pt idx="170">
                  <c:v>-117</c:v>
                </c:pt>
                <c:pt idx="171">
                  <c:v>-116</c:v>
                </c:pt>
                <c:pt idx="172">
                  <c:v>-115</c:v>
                </c:pt>
                <c:pt idx="173">
                  <c:v>-114</c:v>
                </c:pt>
                <c:pt idx="174">
                  <c:v>-113</c:v>
                </c:pt>
                <c:pt idx="175">
                  <c:v>-112</c:v>
                </c:pt>
                <c:pt idx="176">
                  <c:v>-111</c:v>
                </c:pt>
                <c:pt idx="177">
                  <c:v>-110</c:v>
                </c:pt>
                <c:pt idx="178">
                  <c:v>-109</c:v>
                </c:pt>
                <c:pt idx="179">
                  <c:v>-108</c:v>
                </c:pt>
                <c:pt idx="180">
                  <c:v>-107</c:v>
                </c:pt>
                <c:pt idx="181">
                  <c:v>-106</c:v>
                </c:pt>
                <c:pt idx="182">
                  <c:v>-105</c:v>
                </c:pt>
                <c:pt idx="183">
                  <c:v>-104</c:v>
                </c:pt>
                <c:pt idx="184">
                  <c:v>-103</c:v>
                </c:pt>
                <c:pt idx="185">
                  <c:v>-102</c:v>
                </c:pt>
                <c:pt idx="186">
                  <c:v>-101</c:v>
                </c:pt>
                <c:pt idx="187">
                  <c:v>-100</c:v>
                </c:pt>
                <c:pt idx="188">
                  <c:v>-99</c:v>
                </c:pt>
                <c:pt idx="189">
                  <c:v>-98</c:v>
                </c:pt>
                <c:pt idx="190">
                  <c:v>-97</c:v>
                </c:pt>
                <c:pt idx="191">
                  <c:v>-96</c:v>
                </c:pt>
                <c:pt idx="192">
                  <c:v>-95</c:v>
                </c:pt>
                <c:pt idx="193">
                  <c:v>-94</c:v>
                </c:pt>
                <c:pt idx="194">
                  <c:v>-93</c:v>
                </c:pt>
                <c:pt idx="195">
                  <c:v>-92</c:v>
                </c:pt>
                <c:pt idx="196">
                  <c:v>-91</c:v>
                </c:pt>
                <c:pt idx="197">
                  <c:v>-90</c:v>
                </c:pt>
                <c:pt idx="198">
                  <c:v>-89</c:v>
                </c:pt>
                <c:pt idx="199">
                  <c:v>-88</c:v>
                </c:pt>
                <c:pt idx="200">
                  <c:v>-87</c:v>
                </c:pt>
                <c:pt idx="201">
                  <c:v>-86</c:v>
                </c:pt>
                <c:pt idx="202">
                  <c:v>-85</c:v>
                </c:pt>
                <c:pt idx="203">
                  <c:v>-84</c:v>
                </c:pt>
                <c:pt idx="204">
                  <c:v>-83</c:v>
                </c:pt>
                <c:pt idx="205">
                  <c:v>-82</c:v>
                </c:pt>
                <c:pt idx="206">
                  <c:v>-81</c:v>
                </c:pt>
                <c:pt idx="207">
                  <c:v>-80</c:v>
                </c:pt>
                <c:pt idx="208">
                  <c:v>-79</c:v>
                </c:pt>
                <c:pt idx="209">
                  <c:v>-78</c:v>
                </c:pt>
                <c:pt idx="210">
                  <c:v>-77</c:v>
                </c:pt>
                <c:pt idx="211">
                  <c:v>-76</c:v>
                </c:pt>
                <c:pt idx="212">
                  <c:v>-75</c:v>
                </c:pt>
                <c:pt idx="213">
                  <c:v>-74</c:v>
                </c:pt>
                <c:pt idx="214">
                  <c:v>-73</c:v>
                </c:pt>
                <c:pt idx="215">
                  <c:v>-72</c:v>
                </c:pt>
                <c:pt idx="216">
                  <c:v>-71</c:v>
                </c:pt>
                <c:pt idx="217">
                  <c:v>-70</c:v>
                </c:pt>
                <c:pt idx="218">
                  <c:v>-69</c:v>
                </c:pt>
                <c:pt idx="219">
                  <c:v>-68</c:v>
                </c:pt>
                <c:pt idx="220">
                  <c:v>-67</c:v>
                </c:pt>
                <c:pt idx="221">
                  <c:v>-66</c:v>
                </c:pt>
                <c:pt idx="222">
                  <c:v>-65</c:v>
                </c:pt>
                <c:pt idx="223">
                  <c:v>-64</c:v>
                </c:pt>
                <c:pt idx="224">
                  <c:v>-63</c:v>
                </c:pt>
                <c:pt idx="225">
                  <c:v>-62</c:v>
                </c:pt>
                <c:pt idx="226">
                  <c:v>-61</c:v>
                </c:pt>
                <c:pt idx="227">
                  <c:v>-60</c:v>
                </c:pt>
                <c:pt idx="228">
                  <c:v>-59</c:v>
                </c:pt>
                <c:pt idx="229">
                  <c:v>-58</c:v>
                </c:pt>
                <c:pt idx="230">
                  <c:v>-57</c:v>
                </c:pt>
                <c:pt idx="231">
                  <c:v>-56</c:v>
                </c:pt>
                <c:pt idx="232">
                  <c:v>-55</c:v>
                </c:pt>
                <c:pt idx="233">
                  <c:v>-54</c:v>
                </c:pt>
                <c:pt idx="234">
                  <c:v>-53</c:v>
                </c:pt>
                <c:pt idx="235">
                  <c:v>-52</c:v>
                </c:pt>
                <c:pt idx="236">
                  <c:v>-51</c:v>
                </c:pt>
                <c:pt idx="237">
                  <c:v>-50</c:v>
                </c:pt>
                <c:pt idx="238">
                  <c:v>-49</c:v>
                </c:pt>
                <c:pt idx="239">
                  <c:v>-48</c:v>
                </c:pt>
                <c:pt idx="240">
                  <c:v>-47</c:v>
                </c:pt>
                <c:pt idx="241">
                  <c:v>-46</c:v>
                </c:pt>
                <c:pt idx="242">
                  <c:v>-45</c:v>
                </c:pt>
                <c:pt idx="243">
                  <c:v>-44</c:v>
                </c:pt>
                <c:pt idx="244">
                  <c:v>-43</c:v>
                </c:pt>
                <c:pt idx="245">
                  <c:v>-42</c:v>
                </c:pt>
                <c:pt idx="246">
                  <c:v>-41</c:v>
                </c:pt>
                <c:pt idx="247">
                  <c:v>-40</c:v>
                </c:pt>
                <c:pt idx="248">
                  <c:v>-39</c:v>
                </c:pt>
                <c:pt idx="249">
                  <c:v>-38</c:v>
                </c:pt>
                <c:pt idx="250">
                  <c:v>-37</c:v>
                </c:pt>
                <c:pt idx="251">
                  <c:v>-36</c:v>
                </c:pt>
                <c:pt idx="252">
                  <c:v>-35</c:v>
                </c:pt>
                <c:pt idx="253">
                  <c:v>-34</c:v>
                </c:pt>
                <c:pt idx="254">
                  <c:v>-33</c:v>
                </c:pt>
                <c:pt idx="255">
                  <c:v>-32</c:v>
                </c:pt>
                <c:pt idx="256">
                  <c:v>-31</c:v>
                </c:pt>
                <c:pt idx="257">
                  <c:v>-30</c:v>
                </c:pt>
                <c:pt idx="258">
                  <c:v>-29</c:v>
                </c:pt>
                <c:pt idx="259">
                  <c:v>-28</c:v>
                </c:pt>
                <c:pt idx="260">
                  <c:v>-27</c:v>
                </c:pt>
                <c:pt idx="261">
                  <c:v>-26</c:v>
                </c:pt>
                <c:pt idx="262">
                  <c:v>-25</c:v>
                </c:pt>
                <c:pt idx="263">
                  <c:v>-24</c:v>
                </c:pt>
                <c:pt idx="264">
                  <c:v>-23</c:v>
                </c:pt>
                <c:pt idx="265">
                  <c:v>-22</c:v>
                </c:pt>
                <c:pt idx="266">
                  <c:v>-21</c:v>
                </c:pt>
                <c:pt idx="267">
                  <c:v>-20</c:v>
                </c:pt>
                <c:pt idx="268">
                  <c:v>-19</c:v>
                </c:pt>
                <c:pt idx="269">
                  <c:v>-18</c:v>
                </c:pt>
                <c:pt idx="270">
                  <c:v>-17</c:v>
                </c:pt>
                <c:pt idx="271">
                  <c:v>-16</c:v>
                </c:pt>
                <c:pt idx="272">
                  <c:v>-15</c:v>
                </c:pt>
                <c:pt idx="273">
                  <c:v>-14</c:v>
                </c:pt>
                <c:pt idx="274">
                  <c:v>-13</c:v>
                </c:pt>
                <c:pt idx="275">
                  <c:v>-12</c:v>
                </c:pt>
                <c:pt idx="276">
                  <c:v>-11</c:v>
                </c:pt>
                <c:pt idx="277">
                  <c:v>-10</c:v>
                </c:pt>
                <c:pt idx="278">
                  <c:v>-9</c:v>
                </c:pt>
                <c:pt idx="279">
                  <c:v>-8</c:v>
                </c:pt>
                <c:pt idx="280">
                  <c:v>-7</c:v>
                </c:pt>
                <c:pt idx="281">
                  <c:v>-6</c:v>
                </c:pt>
                <c:pt idx="282">
                  <c:v>-5</c:v>
                </c:pt>
                <c:pt idx="283">
                  <c:v>-4</c:v>
                </c:pt>
                <c:pt idx="284">
                  <c:v>-3</c:v>
                </c:pt>
                <c:pt idx="285">
                  <c:v>-2</c:v>
                </c:pt>
                <c:pt idx="286">
                  <c:v>-1</c:v>
                </c:pt>
                <c:pt idx="287">
                  <c:v>0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7</c:v>
                </c:pt>
                <c:pt idx="295">
                  <c:v>8</c:v>
                </c:pt>
                <c:pt idx="296">
                  <c:v>9</c:v>
                </c:pt>
                <c:pt idx="297">
                  <c:v>10</c:v>
                </c:pt>
                <c:pt idx="298">
                  <c:v>11</c:v>
                </c:pt>
                <c:pt idx="299">
                  <c:v>12</c:v>
                </c:pt>
                <c:pt idx="300">
                  <c:v>13</c:v>
                </c:pt>
                <c:pt idx="301">
                  <c:v>14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19</c:v>
                </c:pt>
                <c:pt idx="307">
                  <c:v>20</c:v>
                </c:pt>
                <c:pt idx="308">
                  <c:v>21</c:v>
                </c:pt>
                <c:pt idx="309">
                  <c:v>22</c:v>
                </c:pt>
                <c:pt idx="310">
                  <c:v>23</c:v>
                </c:pt>
                <c:pt idx="311">
                  <c:v>24</c:v>
                </c:pt>
                <c:pt idx="312">
                  <c:v>25</c:v>
                </c:pt>
                <c:pt idx="313">
                  <c:v>26</c:v>
                </c:pt>
                <c:pt idx="314">
                  <c:v>27</c:v>
                </c:pt>
                <c:pt idx="315">
                  <c:v>28</c:v>
                </c:pt>
                <c:pt idx="316">
                  <c:v>29</c:v>
                </c:pt>
                <c:pt idx="317">
                  <c:v>30</c:v>
                </c:pt>
                <c:pt idx="318">
                  <c:v>31</c:v>
                </c:pt>
                <c:pt idx="319">
                  <c:v>32</c:v>
                </c:pt>
                <c:pt idx="320">
                  <c:v>33</c:v>
                </c:pt>
                <c:pt idx="321">
                  <c:v>34</c:v>
                </c:pt>
                <c:pt idx="322">
                  <c:v>35</c:v>
                </c:pt>
                <c:pt idx="323">
                  <c:v>36</c:v>
                </c:pt>
                <c:pt idx="324">
                  <c:v>37</c:v>
                </c:pt>
                <c:pt idx="325">
                  <c:v>38</c:v>
                </c:pt>
                <c:pt idx="326">
                  <c:v>39</c:v>
                </c:pt>
                <c:pt idx="327">
                  <c:v>40</c:v>
                </c:pt>
                <c:pt idx="328">
                  <c:v>41</c:v>
                </c:pt>
                <c:pt idx="329">
                  <c:v>42</c:v>
                </c:pt>
                <c:pt idx="330">
                  <c:v>43</c:v>
                </c:pt>
                <c:pt idx="331">
                  <c:v>44</c:v>
                </c:pt>
                <c:pt idx="332">
                  <c:v>45</c:v>
                </c:pt>
                <c:pt idx="333">
                  <c:v>46</c:v>
                </c:pt>
                <c:pt idx="334">
                  <c:v>47</c:v>
                </c:pt>
                <c:pt idx="335">
                  <c:v>48</c:v>
                </c:pt>
                <c:pt idx="336">
                  <c:v>49</c:v>
                </c:pt>
                <c:pt idx="337">
                  <c:v>50</c:v>
                </c:pt>
                <c:pt idx="338">
                  <c:v>51</c:v>
                </c:pt>
                <c:pt idx="339">
                  <c:v>52</c:v>
                </c:pt>
                <c:pt idx="340">
                  <c:v>53</c:v>
                </c:pt>
                <c:pt idx="341">
                  <c:v>54</c:v>
                </c:pt>
                <c:pt idx="342">
                  <c:v>55</c:v>
                </c:pt>
                <c:pt idx="343">
                  <c:v>56</c:v>
                </c:pt>
                <c:pt idx="344">
                  <c:v>57</c:v>
                </c:pt>
                <c:pt idx="345">
                  <c:v>58</c:v>
                </c:pt>
                <c:pt idx="346">
                  <c:v>59</c:v>
                </c:pt>
                <c:pt idx="347">
                  <c:v>60</c:v>
                </c:pt>
                <c:pt idx="348">
                  <c:v>61</c:v>
                </c:pt>
                <c:pt idx="349">
                  <c:v>62</c:v>
                </c:pt>
                <c:pt idx="350">
                  <c:v>63</c:v>
                </c:pt>
                <c:pt idx="351">
                  <c:v>64</c:v>
                </c:pt>
                <c:pt idx="352">
                  <c:v>65</c:v>
                </c:pt>
                <c:pt idx="353">
                  <c:v>66</c:v>
                </c:pt>
                <c:pt idx="354">
                  <c:v>67</c:v>
                </c:pt>
                <c:pt idx="355">
                  <c:v>68</c:v>
                </c:pt>
                <c:pt idx="356">
                  <c:v>69</c:v>
                </c:pt>
                <c:pt idx="357">
                  <c:v>70</c:v>
                </c:pt>
                <c:pt idx="358">
                  <c:v>71</c:v>
                </c:pt>
                <c:pt idx="359">
                  <c:v>72</c:v>
                </c:pt>
                <c:pt idx="360">
                  <c:v>73</c:v>
                </c:pt>
                <c:pt idx="361">
                  <c:v>74</c:v>
                </c:pt>
                <c:pt idx="362">
                  <c:v>75</c:v>
                </c:pt>
                <c:pt idx="363">
                  <c:v>76</c:v>
                </c:pt>
                <c:pt idx="364">
                  <c:v>77</c:v>
                </c:pt>
                <c:pt idx="365">
                  <c:v>78</c:v>
                </c:pt>
                <c:pt idx="366">
                  <c:v>79</c:v>
                </c:pt>
                <c:pt idx="367">
                  <c:v>80</c:v>
                </c:pt>
                <c:pt idx="368">
                  <c:v>81</c:v>
                </c:pt>
                <c:pt idx="369">
                  <c:v>82</c:v>
                </c:pt>
                <c:pt idx="370">
                  <c:v>83</c:v>
                </c:pt>
                <c:pt idx="371">
                  <c:v>84</c:v>
                </c:pt>
                <c:pt idx="372">
                  <c:v>85</c:v>
                </c:pt>
                <c:pt idx="373">
                  <c:v>86</c:v>
                </c:pt>
                <c:pt idx="374">
                  <c:v>87</c:v>
                </c:pt>
                <c:pt idx="375">
                  <c:v>88</c:v>
                </c:pt>
                <c:pt idx="376">
                  <c:v>89</c:v>
                </c:pt>
                <c:pt idx="377">
                  <c:v>90</c:v>
                </c:pt>
                <c:pt idx="378">
                  <c:v>91</c:v>
                </c:pt>
                <c:pt idx="379">
                  <c:v>92</c:v>
                </c:pt>
                <c:pt idx="380">
                  <c:v>93</c:v>
                </c:pt>
                <c:pt idx="381">
                  <c:v>94</c:v>
                </c:pt>
                <c:pt idx="382">
                  <c:v>95</c:v>
                </c:pt>
                <c:pt idx="383">
                  <c:v>96</c:v>
                </c:pt>
                <c:pt idx="384">
                  <c:v>97</c:v>
                </c:pt>
                <c:pt idx="385">
                  <c:v>98</c:v>
                </c:pt>
                <c:pt idx="386">
                  <c:v>99</c:v>
                </c:pt>
                <c:pt idx="387">
                  <c:v>100</c:v>
                </c:pt>
                <c:pt idx="388">
                  <c:v>101</c:v>
                </c:pt>
                <c:pt idx="389">
                  <c:v>102</c:v>
                </c:pt>
                <c:pt idx="390">
                  <c:v>103</c:v>
                </c:pt>
                <c:pt idx="391">
                  <c:v>104</c:v>
                </c:pt>
                <c:pt idx="392">
                  <c:v>105</c:v>
                </c:pt>
                <c:pt idx="393">
                  <c:v>106</c:v>
                </c:pt>
                <c:pt idx="394">
                  <c:v>107</c:v>
                </c:pt>
                <c:pt idx="395">
                  <c:v>108</c:v>
                </c:pt>
                <c:pt idx="396">
                  <c:v>109</c:v>
                </c:pt>
                <c:pt idx="397">
                  <c:v>110</c:v>
                </c:pt>
                <c:pt idx="398">
                  <c:v>111</c:v>
                </c:pt>
                <c:pt idx="399">
                  <c:v>112</c:v>
                </c:pt>
                <c:pt idx="400">
                  <c:v>113</c:v>
                </c:pt>
                <c:pt idx="401">
                  <c:v>114</c:v>
                </c:pt>
                <c:pt idx="402">
                  <c:v>115</c:v>
                </c:pt>
                <c:pt idx="403">
                  <c:v>116</c:v>
                </c:pt>
                <c:pt idx="404">
                  <c:v>117</c:v>
                </c:pt>
                <c:pt idx="405">
                  <c:v>118</c:v>
                </c:pt>
                <c:pt idx="406">
                  <c:v>119</c:v>
                </c:pt>
                <c:pt idx="407">
                  <c:v>120</c:v>
                </c:pt>
                <c:pt idx="408">
                  <c:v>121</c:v>
                </c:pt>
                <c:pt idx="409">
                  <c:v>122</c:v>
                </c:pt>
                <c:pt idx="410">
                  <c:v>123</c:v>
                </c:pt>
                <c:pt idx="411">
                  <c:v>124</c:v>
                </c:pt>
                <c:pt idx="412">
                  <c:v>125</c:v>
                </c:pt>
                <c:pt idx="413">
                  <c:v>126</c:v>
                </c:pt>
                <c:pt idx="414">
                  <c:v>127</c:v>
                </c:pt>
                <c:pt idx="415">
                  <c:v>128</c:v>
                </c:pt>
                <c:pt idx="416">
                  <c:v>129</c:v>
                </c:pt>
                <c:pt idx="417">
                  <c:v>130</c:v>
                </c:pt>
                <c:pt idx="418">
                  <c:v>131</c:v>
                </c:pt>
                <c:pt idx="419">
                  <c:v>132</c:v>
                </c:pt>
                <c:pt idx="420">
                  <c:v>133</c:v>
                </c:pt>
                <c:pt idx="421">
                  <c:v>134</c:v>
                </c:pt>
                <c:pt idx="422">
                  <c:v>135</c:v>
                </c:pt>
                <c:pt idx="423">
                  <c:v>136</c:v>
                </c:pt>
                <c:pt idx="424">
                  <c:v>137</c:v>
                </c:pt>
                <c:pt idx="425">
                  <c:v>138</c:v>
                </c:pt>
                <c:pt idx="426">
                  <c:v>139</c:v>
                </c:pt>
                <c:pt idx="427">
                  <c:v>140</c:v>
                </c:pt>
                <c:pt idx="428">
                  <c:v>141</c:v>
                </c:pt>
                <c:pt idx="429">
                  <c:v>142</c:v>
                </c:pt>
                <c:pt idx="430">
                  <c:v>143</c:v>
                </c:pt>
                <c:pt idx="431">
                  <c:v>144</c:v>
                </c:pt>
                <c:pt idx="432">
                  <c:v>145</c:v>
                </c:pt>
                <c:pt idx="433">
                  <c:v>146</c:v>
                </c:pt>
                <c:pt idx="434">
                  <c:v>147</c:v>
                </c:pt>
                <c:pt idx="435">
                  <c:v>148</c:v>
                </c:pt>
                <c:pt idx="436">
                  <c:v>149</c:v>
                </c:pt>
                <c:pt idx="437">
                  <c:v>150</c:v>
                </c:pt>
                <c:pt idx="438">
                  <c:v>151</c:v>
                </c:pt>
                <c:pt idx="439">
                  <c:v>152</c:v>
                </c:pt>
                <c:pt idx="440">
                  <c:v>153</c:v>
                </c:pt>
                <c:pt idx="441">
                  <c:v>154</c:v>
                </c:pt>
                <c:pt idx="442">
                  <c:v>155</c:v>
                </c:pt>
                <c:pt idx="443">
                  <c:v>156</c:v>
                </c:pt>
                <c:pt idx="444">
                  <c:v>157</c:v>
                </c:pt>
                <c:pt idx="445">
                  <c:v>158</c:v>
                </c:pt>
                <c:pt idx="446">
                  <c:v>159</c:v>
                </c:pt>
                <c:pt idx="447">
                  <c:v>160</c:v>
                </c:pt>
                <c:pt idx="448">
                  <c:v>161</c:v>
                </c:pt>
                <c:pt idx="449">
                  <c:v>162</c:v>
                </c:pt>
                <c:pt idx="450">
                  <c:v>163</c:v>
                </c:pt>
                <c:pt idx="451">
                  <c:v>164</c:v>
                </c:pt>
                <c:pt idx="452">
                  <c:v>165</c:v>
                </c:pt>
                <c:pt idx="453">
                  <c:v>166</c:v>
                </c:pt>
                <c:pt idx="454">
                  <c:v>167</c:v>
                </c:pt>
                <c:pt idx="455">
                  <c:v>168</c:v>
                </c:pt>
                <c:pt idx="456">
                  <c:v>169</c:v>
                </c:pt>
                <c:pt idx="457">
                  <c:v>170</c:v>
                </c:pt>
                <c:pt idx="458">
                  <c:v>171</c:v>
                </c:pt>
                <c:pt idx="459">
                  <c:v>172</c:v>
                </c:pt>
                <c:pt idx="460">
                  <c:v>173</c:v>
                </c:pt>
                <c:pt idx="461">
                  <c:v>174</c:v>
                </c:pt>
                <c:pt idx="462">
                  <c:v>175</c:v>
                </c:pt>
                <c:pt idx="463">
                  <c:v>176</c:v>
                </c:pt>
                <c:pt idx="464">
                  <c:v>177</c:v>
                </c:pt>
                <c:pt idx="465">
                  <c:v>178</c:v>
                </c:pt>
                <c:pt idx="466">
                  <c:v>179</c:v>
                </c:pt>
                <c:pt idx="467">
                  <c:v>180</c:v>
                </c:pt>
                <c:pt idx="468">
                  <c:v>181</c:v>
                </c:pt>
                <c:pt idx="469">
                  <c:v>182</c:v>
                </c:pt>
                <c:pt idx="470">
                  <c:v>183</c:v>
                </c:pt>
                <c:pt idx="471">
                  <c:v>184</c:v>
                </c:pt>
                <c:pt idx="472">
                  <c:v>185</c:v>
                </c:pt>
                <c:pt idx="473">
                  <c:v>186</c:v>
                </c:pt>
                <c:pt idx="474">
                  <c:v>187</c:v>
                </c:pt>
                <c:pt idx="475">
                  <c:v>188</c:v>
                </c:pt>
                <c:pt idx="476">
                  <c:v>189</c:v>
                </c:pt>
                <c:pt idx="477">
                  <c:v>190</c:v>
                </c:pt>
                <c:pt idx="478">
                  <c:v>191</c:v>
                </c:pt>
                <c:pt idx="479">
                  <c:v>192</c:v>
                </c:pt>
                <c:pt idx="480">
                  <c:v>193</c:v>
                </c:pt>
                <c:pt idx="481">
                  <c:v>194</c:v>
                </c:pt>
                <c:pt idx="482">
                  <c:v>195</c:v>
                </c:pt>
                <c:pt idx="483">
                  <c:v>196</c:v>
                </c:pt>
                <c:pt idx="484">
                  <c:v>197</c:v>
                </c:pt>
                <c:pt idx="485">
                  <c:v>198</c:v>
                </c:pt>
                <c:pt idx="486">
                  <c:v>199</c:v>
                </c:pt>
                <c:pt idx="487">
                  <c:v>200</c:v>
                </c:pt>
                <c:pt idx="488">
                  <c:v>201</c:v>
                </c:pt>
                <c:pt idx="489">
                  <c:v>202</c:v>
                </c:pt>
                <c:pt idx="490">
                  <c:v>203</c:v>
                </c:pt>
                <c:pt idx="491">
                  <c:v>204</c:v>
                </c:pt>
                <c:pt idx="492">
                  <c:v>205</c:v>
                </c:pt>
                <c:pt idx="493">
                  <c:v>206</c:v>
                </c:pt>
                <c:pt idx="494">
                  <c:v>207</c:v>
                </c:pt>
                <c:pt idx="495">
                  <c:v>208</c:v>
                </c:pt>
                <c:pt idx="496">
                  <c:v>209</c:v>
                </c:pt>
                <c:pt idx="497">
                  <c:v>210</c:v>
                </c:pt>
                <c:pt idx="498">
                  <c:v>211</c:v>
                </c:pt>
                <c:pt idx="499">
                  <c:v>212</c:v>
                </c:pt>
                <c:pt idx="500">
                  <c:v>213</c:v>
                </c:pt>
                <c:pt idx="501">
                  <c:v>214</c:v>
                </c:pt>
                <c:pt idx="502">
                  <c:v>215</c:v>
                </c:pt>
                <c:pt idx="503">
                  <c:v>216</c:v>
                </c:pt>
                <c:pt idx="504">
                  <c:v>217</c:v>
                </c:pt>
                <c:pt idx="505">
                  <c:v>218</c:v>
                </c:pt>
                <c:pt idx="506">
                  <c:v>219</c:v>
                </c:pt>
                <c:pt idx="507">
                  <c:v>220</c:v>
                </c:pt>
                <c:pt idx="508">
                  <c:v>221</c:v>
                </c:pt>
                <c:pt idx="509">
                  <c:v>222</c:v>
                </c:pt>
                <c:pt idx="510">
                  <c:v>223</c:v>
                </c:pt>
                <c:pt idx="511">
                  <c:v>224</c:v>
                </c:pt>
                <c:pt idx="512">
                  <c:v>225</c:v>
                </c:pt>
                <c:pt idx="513">
                  <c:v>226</c:v>
                </c:pt>
                <c:pt idx="514">
                  <c:v>227</c:v>
                </c:pt>
                <c:pt idx="515">
                  <c:v>228</c:v>
                </c:pt>
                <c:pt idx="516">
                  <c:v>229</c:v>
                </c:pt>
                <c:pt idx="517">
                  <c:v>230</c:v>
                </c:pt>
                <c:pt idx="518">
                  <c:v>231</c:v>
                </c:pt>
                <c:pt idx="519">
                  <c:v>232</c:v>
                </c:pt>
                <c:pt idx="520">
                  <c:v>233</c:v>
                </c:pt>
                <c:pt idx="521">
                  <c:v>234</c:v>
                </c:pt>
                <c:pt idx="522">
                  <c:v>235</c:v>
                </c:pt>
                <c:pt idx="523">
                  <c:v>236</c:v>
                </c:pt>
                <c:pt idx="524">
                  <c:v>237</c:v>
                </c:pt>
                <c:pt idx="525">
                  <c:v>238</c:v>
                </c:pt>
                <c:pt idx="526">
                  <c:v>239</c:v>
                </c:pt>
                <c:pt idx="527">
                  <c:v>240</c:v>
                </c:pt>
                <c:pt idx="528">
                  <c:v>241</c:v>
                </c:pt>
                <c:pt idx="529">
                  <c:v>242</c:v>
                </c:pt>
                <c:pt idx="530">
                  <c:v>243</c:v>
                </c:pt>
                <c:pt idx="531">
                  <c:v>244</c:v>
                </c:pt>
                <c:pt idx="532">
                  <c:v>245</c:v>
                </c:pt>
                <c:pt idx="533">
                  <c:v>246</c:v>
                </c:pt>
                <c:pt idx="534">
                  <c:v>247</c:v>
                </c:pt>
                <c:pt idx="535">
                  <c:v>248</c:v>
                </c:pt>
                <c:pt idx="536">
                  <c:v>249</c:v>
                </c:pt>
                <c:pt idx="537">
                  <c:v>250</c:v>
                </c:pt>
                <c:pt idx="538">
                  <c:v>251</c:v>
                </c:pt>
                <c:pt idx="539">
                  <c:v>252</c:v>
                </c:pt>
                <c:pt idx="540">
                  <c:v>253</c:v>
                </c:pt>
                <c:pt idx="541">
                  <c:v>254</c:v>
                </c:pt>
                <c:pt idx="542">
                  <c:v>255</c:v>
                </c:pt>
                <c:pt idx="543">
                  <c:v>256</c:v>
                </c:pt>
                <c:pt idx="544">
                  <c:v>257</c:v>
                </c:pt>
                <c:pt idx="545">
                  <c:v>258</c:v>
                </c:pt>
                <c:pt idx="546">
                  <c:v>259</c:v>
                </c:pt>
                <c:pt idx="547">
                  <c:v>260</c:v>
                </c:pt>
                <c:pt idx="548">
                  <c:v>261</c:v>
                </c:pt>
                <c:pt idx="549">
                  <c:v>262</c:v>
                </c:pt>
                <c:pt idx="550">
                  <c:v>263</c:v>
                </c:pt>
                <c:pt idx="551">
                  <c:v>264</c:v>
                </c:pt>
                <c:pt idx="552">
                  <c:v>265</c:v>
                </c:pt>
                <c:pt idx="553">
                  <c:v>266</c:v>
                </c:pt>
                <c:pt idx="554">
                  <c:v>267</c:v>
                </c:pt>
                <c:pt idx="555">
                  <c:v>268</c:v>
                </c:pt>
                <c:pt idx="556">
                  <c:v>269</c:v>
                </c:pt>
                <c:pt idx="557">
                  <c:v>270</c:v>
                </c:pt>
                <c:pt idx="558">
                  <c:v>271</c:v>
                </c:pt>
                <c:pt idx="559">
                  <c:v>272</c:v>
                </c:pt>
                <c:pt idx="560">
                  <c:v>273</c:v>
                </c:pt>
                <c:pt idx="561">
                  <c:v>274</c:v>
                </c:pt>
                <c:pt idx="562">
                  <c:v>275</c:v>
                </c:pt>
                <c:pt idx="563">
                  <c:v>276</c:v>
                </c:pt>
                <c:pt idx="564">
                  <c:v>277</c:v>
                </c:pt>
                <c:pt idx="565">
                  <c:v>278</c:v>
                </c:pt>
                <c:pt idx="566">
                  <c:v>279</c:v>
                </c:pt>
                <c:pt idx="567">
                  <c:v>280</c:v>
                </c:pt>
                <c:pt idx="568">
                  <c:v>281</c:v>
                </c:pt>
                <c:pt idx="569">
                  <c:v>282</c:v>
                </c:pt>
                <c:pt idx="570">
                  <c:v>283</c:v>
                </c:pt>
                <c:pt idx="571">
                  <c:v>284</c:v>
                </c:pt>
                <c:pt idx="572">
                  <c:v>285</c:v>
                </c:pt>
                <c:pt idx="573">
                  <c:v>286</c:v>
                </c:pt>
                <c:pt idx="574">
                  <c:v>287</c:v>
                </c:pt>
                <c:pt idx="575">
                  <c:v>288</c:v>
                </c:pt>
              </c:numCache>
            </c:numRef>
          </c:xVal>
          <c:yVal>
            <c:numRef>
              <c:f>analysis!$E$16:$E$16002</c:f>
              <c:numCache>
                <c:formatCode>General</c:formatCode>
                <c:ptCount val="1598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0.14254800000000001</c:v>
                </c:pt>
                <c:pt idx="50">
                  <c:v>1.85745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7.1273799999999998E-2</c:v>
                </c:pt>
                <c:pt idx="69">
                  <c:v>0.92872600000000005</c:v>
                </c:pt>
                <c:pt idx="70">
                  <c:v>0</c:v>
                </c:pt>
                <c:pt idx="71">
                  <c:v>0</c:v>
                </c:pt>
                <c:pt idx="72">
                  <c:v>7.1273799999999998E-2</c:v>
                </c:pt>
                <c:pt idx="73">
                  <c:v>0.92872600000000005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7.1273799999999998E-2</c:v>
                </c:pt>
                <c:pt idx="85">
                  <c:v>0.92872600000000005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7.1273799999999998E-2</c:v>
                </c:pt>
                <c:pt idx="90">
                  <c:v>0.92872600000000005</c:v>
                </c:pt>
                <c:pt idx="91">
                  <c:v>0</c:v>
                </c:pt>
                <c:pt idx="92">
                  <c:v>0</c:v>
                </c:pt>
                <c:pt idx="93">
                  <c:v>7.1273799999999998E-2</c:v>
                </c:pt>
                <c:pt idx="94">
                  <c:v>0.92872600000000005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7.1273799999999998E-2</c:v>
                </c:pt>
                <c:pt idx="103">
                  <c:v>0.92872600000000005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7.1273799999999998E-2</c:v>
                </c:pt>
                <c:pt idx="108">
                  <c:v>0.92872600000000005</c:v>
                </c:pt>
                <c:pt idx="109">
                  <c:v>7.1273799999999998E-2</c:v>
                </c:pt>
                <c:pt idx="110">
                  <c:v>0.92872600000000005</c:v>
                </c:pt>
                <c:pt idx="111">
                  <c:v>7.1273799999999998E-2</c:v>
                </c:pt>
                <c:pt idx="112">
                  <c:v>0.92872600000000005</c:v>
                </c:pt>
                <c:pt idx="113">
                  <c:v>7.1273799999999998E-2</c:v>
                </c:pt>
                <c:pt idx="114">
                  <c:v>0.92872600000000005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7.1273799999999998E-2</c:v>
                </c:pt>
                <c:pt idx="122">
                  <c:v>0.92872600000000005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7.1273799999999998E-2</c:v>
                </c:pt>
                <c:pt idx="130">
                  <c:v>0.92872600000000005</c:v>
                </c:pt>
                <c:pt idx="131">
                  <c:v>7.1273799999999998E-2</c:v>
                </c:pt>
                <c:pt idx="132">
                  <c:v>0.92872600000000005</c:v>
                </c:pt>
                <c:pt idx="133">
                  <c:v>7.1273799999999998E-2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0.92872600000000005</c:v>
                </c:pt>
                <c:pt idx="138">
                  <c:v>0.14254800000000001</c:v>
                </c:pt>
                <c:pt idx="139">
                  <c:v>1.9287300000000001</c:v>
                </c:pt>
                <c:pt idx="140">
                  <c:v>0.92872600000000005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0.21382100000000001</c:v>
                </c:pt>
                <c:pt idx="149">
                  <c:v>0.21382100000000001</c:v>
                </c:pt>
                <c:pt idx="150">
                  <c:v>0.21382100000000001</c:v>
                </c:pt>
                <c:pt idx="151">
                  <c:v>0.14254800000000001</c:v>
                </c:pt>
                <c:pt idx="152">
                  <c:v>1.9287300000000001</c:v>
                </c:pt>
                <c:pt idx="153">
                  <c:v>1.0712699999999999</c:v>
                </c:pt>
                <c:pt idx="154">
                  <c:v>1.9287300000000001</c:v>
                </c:pt>
                <c:pt idx="155">
                  <c:v>0.92872600000000005</c:v>
                </c:pt>
                <c:pt idx="156">
                  <c:v>0.14254800000000001</c:v>
                </c:pt>
                <c:pt idx="157">
                  <c:v>1.9287300000000001</c:v>
                </c:pt>
                <c:pt idx="158">
                  <c:v>0.92872600000000005</c:v>
                </c:pt>
                <c:pt idx="159">
                  <c:v>0.21382100000000001</c:v>
                </c:pt>
                <c:pt idx="160">
                  <c:v>2.7861799999999999</c:v>
                </c:pt>
                <c:pt idx="161">
                  <c:v>7.1273799999999998E-2</c:v>
                </c:pt>
                <c:pt idx="162">
                  <c:v>0.92872600000000005</c:v>
                </c:pt>
                <c:pt idx="163">
                  <c:v>7.1273799999999998E-2</c:v>
                </c:pt>
                <c:pt idx="164">
                  <c:v>1</c:v>
                </c:pt>
                <c:pt idx="165">
                  <c:v>1.49892</c:v>
                </c:pt>
                <c:pt idx="166">
                  <c:v>7.5723599999999998</c:v>
                </c:pt>
                <c:pt idx="167">
                  <c:v>1.9287300000000001</c:v>
                </c:pt>
                <c:pt idx="168">
                  <c:v>1.2138199999999999</c:v>
                </c:pt>
                <c:pt idx="169">
                  <c:v>4</c:v>
                </c:pt>
                <c:pt idx="170">
                  <c:v>4.2138200000000001</c:v>
                </c:pt>
                <c:pt idx="171">
                  <c:v>6.6436299999999999</c:v>
                </c:pt>
                <c:pt idx="172">
                  <c:v>2.4276399999999998</c:v>
                </c:pt>
                <c:pt idx="173">
                  <c:v>7.6436299999999999</c:v>
                </c:pt>
                <c:pt idx="174">
                  <c:v>3.14255</c:v>
                </c:pt>
                <c:pt idx="175">
                  <c:v>5.3563700000000001</c:v>
                </c:pt>
                <c:pt idx="176">
                  <c:v>9.6436299999999999</c:v>
                </c:pt>
                <c:pt idx="177">
                  <c:v>5.2138200000000001</c:v>
                </c:pt>
                <c:pt idx="178">
                  <c:v>7.9287299999999998</c:v>
                </c:pt>
                <c:pt idx="179">
                  <c:v>7.14255</c:v>
                </c:pt>
                <c:pt idx="180">
                  <c:v>8.9287299999999998</c:v>
                </c:pt>
                <c:pt idx="181">
                  <c:v>7.7861799999999999</c:v>
                </c:pt>
                <c:pt idx="182">
                  <c:v>5.5701900000000002</c:v>
                </c:pt>
                <c:pt idx="183">
                  <c:v>12.928699999999999</c:v>
                </c:pt>
                <c:pt idx="184">
                  <c:v>11.8575</c:v>
                </c:pt>
                <c:pt idx="185">
                  <c:v>10.213800000000001</c:v>
                </c:pt>
                <c:pt idx="186">
                  <c:v>12.643599999999999</c:v>
                </c:pt>
                <c:pt idx="187">
                  <c:v>8.4276400000000002</c:v>
                </c:pt>
                <c:pt idx="188">
                  <c:v>14</c:v>
                </c:pt>
                <c:pt idx="189">
                  <c:v>13.643599999999999</c:v>
                </c:pt>
                <c:pt idx="190">
                  <c:v>9.6414600000000004</c:v>
                </c:pt>
                <c:pt idx="191">
                  <c:v>18.071300000000001</c:v>
                </c:pt>
                <c:pt idx="192">
                  <c:v>19.213799999999999</c:v>
                </c:pt>
                <c:pt idx="193">
                  <c:v>21.572399999999998</c:v>
                </c:pt>
                <c:pt idx="194">
                  <c:v>16.498899999999999</c:v>
                </c:pt>
                <c:pt idx="195">
                  <c:v>23.071300000000001</c:v>
                </c:pt>
                <c:pt idx="196">
                  <c:v>23.572399999999998</c:v>
                </c:pt>
                <c:pt idx="197">
                  <c:v>18.2851</c:v>
                </c:pt>
                <c:pt idx="198">
                  <c:v>21.857500000000002</c:v>
                </c:pt>
                <c:pt idx="199">
                  <c:v>20.8553</c:v>
                </c:pt>
                <c:pt idx="200">
                  <c:v>31.4298</c:v>
                </c:pt>
                <c:pt idx="201">
                  <c:v>24</c:v>
                </c:pt>
                <c:pt idx="202">
                  <c:v>24.142499999999998</c:v>
                </c:pt>
                <c:pt idx="203">
                  <c:v>26.071300000000001</c:v>
                </c:pt>
                <c:pt idx="204">
                  <c:v>27.8553</c:v>
                </c:pt>
                <c:pt idx="205">
                  <c:v>38.358499999999999</c:v>
                </c:pt>
                <c:pt idx="206">
                  <c:v>29.857500000000002</c:v>
                </c:pt>
                <c:pt idx="207">
                  <c:v>28.8553</c:v>
                </c:pt>
                <c:pt idx="208">
                  <c:v>40.356400000000001</c:v>
                </c:pt>
                <c:pt idx="209">
                  <c:v>44.073399999999999</c:v>
                </c:pt>
                <c:pt idx="210">
                  <c:v>32.2851</c:v>
                </c:pt>
                <c:pt idx="211">
                  <c:v>36.071300000000001</c:v>
                </c:pt>
                <c:pt idx="212">
                  <c:v>37.356400000000001</c:v>
                </c:pt>
                <c:pt idx="213">
                  <c:v>41.501100000000001</c:v>
                </c:pt>
                <c:pt idx="214">
                  <c:v>35.783999999999999</c:v>
                </c:pt>
                <c:pt idx="215">
                  <c:v>45.857500000000002</c:v>
                </c:pt>
                <c:pt idx="216">
                  <c:v>43.358499999999999</c:v>
                </c:pt>
                <c:pt idx="217">
                  <c:v>35.5702</c:v>
                </c:pt>
                <c:pt idx="218">
                  <c:v>43.071300000000001</c:v>
                </c:pt>
                <c:pt idx="219">
                  <c:v>43.928699999999999</c:v>
                </c:pt>
                <c:pt idx="220">
                  <c:v>43.641500000000001</c:v>
                </c:pt>
                <c:pt idx="221">
                  <c:v>51.928699999999999</c:v>
                </c:pt>
                <c:pt idx="222">
                  <c:v>51.641500000000001</c:v>
                </c:pt>
                <c:pt idx="223">
                  <c:v>59.643599999999999</c:v>
                </c:pt>
                <c:pt idx="224">
                  <c:v>54.287300000000002</c:v>
                </c:pt>
                <c:pt idx="225">
                  <c:v>45.5702</c:v>
                </c:pt>
                <c:pt idx="226">
                  <c:v>53.5702</c:v>
                </c:pt>
                <c:pt idx="227">
                  <c:v>60.857500000000002</c:v>
                </c:pt>
                <c:pt idx="228">
                  <c:v>58.786200000000001</c:v>
                </c:pt>
                <c:pt idx="229">
                  <c:v>55.928699999999999</c:v>
                </c:pt>
                <c:pt idx="230">
                  <c:v>56.567999999999998</c:v>
                </c:pt>
                <c:pt idx="231">
                  <c:v>77.2851</c:v>
                </c:pt>
                <c:pt idx="232">
                  <c:v>80.358500000000006</c:v>
                </c:pt>
                <c:pt idx="233">
                  <c:v>72.356399999999994</c:v>
                </c:pt>
                <c:pt idx="234">
                  <c:v>77</c:v>
                </c:pt>
                <c:pt idx="235">
                  <c:v>76.4298</c:v>
                </c:pt>
                <c:pt idx="236">
                  <c:v>69.641499999999994</c:v>
                </c:pt>
                <c:pt idx="237">
                  <c:v>77.358500000000006</c:v>
                </c:pt>
                <c:pt idx="238">
                  <c:v>69.213800000000006</c:v>
                </c:pt>
                <c:pt idx="239">
                  <c:v>73.567999999999998</c:v>
                </c:pt>
                <c:pt idx="240">
                  <c:v>92.788300000000007</c:v>
                </c:pt>
                <c:pt idx="241">
                  <c:v>77.641499999999994</c:v>
                </c:pt>
                <c:pt idx="242">
                  <c:v>85.643600000000006</c:v>
                </c:pt>
                <c:pt idx="243">
                  <c:v>81.997799999999998</c:v>
                </c:pt>
                <c:pt idx="244">
                  <c:v>93.788300000000007</c:v>
                </c:pt>
                <c:pt idx="245">
                  <c:v>78.997799999999998</c:v>
                </c:pt>
                <c:pt idx="246">
                  <c:v>92.356399999999994</c:v>
                </c:pt>
                <c:pt idx="247">
                  <c:v>95.717100000000002</c:v>
                </c:pt>
                <c:pt idx="248">
                  <c:v>80.282899999999998</c:v>
                </c:pt>
                <c:pt idx="249">
                  <c:v>96.857500000000002</c:v>
                </c:pt>
                <c:pt idx="250">
                  <c:v>94.928700000000006</c:v>
                </c:pt>
                <c:pt idx="251">
                  <c:v>95.211699999999993</c:v>
                </c:pt>
                <c:pt idx="252">
                  <c:v>110.786</c:v>
                </c:pt>
                <c:pt idx="253">
                  <c:v>107.715</c:v>
                </c:pt>
                <c:pt idx="254">
                  <c:v>104.214</c:v>
                </c:pt>
                <c:pt idx="255">
                  <c:v>106.572</c:v>
                </c:pt>
                <c:pt idx="256">
                  <c:v>102.069</c:v>
                </c:pt>
                <c:pt idx="257">
                  <c:v>114.717</c:v>
                </c:pt>
                <c:pt idx="258">
                  <c:v>99.282899999999998</c:v>
                </c:pt>
                <c:pt idx="259">
                  <c:v>114.931</c:v>
                </c:pt>
                <c:pt idx="260">
                  <c:v>100.28700000000001</c:v>
                </c:pt>
                <c:pt idx="261">
                  <c:v>92.710599999999999</c:v>
                </c:pt>
                <c:pt idx="262">
                  <c:v>113.575</c:v>
                </c:pt>
                <c:pt idx="263">
                  <c:v>94.7149</c:v>
                </c:pt>
                <c:pt idx="264">
                  <c:v>92.1404</c:v>
                </c:pt>
                <c:pt idx="265">
                  <c:v>108.283</c:v>
                </c:pt>
                <c:pt idx="266">
                  <c:v>122.434</c:v>
                </c:pt>
                <c:pt idx="267">
                  <c:v>91.209500000000006</c:v>
                </c:pt>
                <c:pt idx="268">
                  <c:v>118.07599999999999</c:v>
                </c:pt>
                <c:pt idx="269">
                  <c:v>95.423299999999998</c:v>
                </c:pt>
                <c:pt idx="270">
                  <c:v>126.64400000000001</c:v>
                </c:pt>
                <c:pt idx="271">
                  <c:v>120.788</c:v>
                </c:pt>
                <c:pt idx="272">
                  <c:v>105.855</c:v>
                </c:pt>
                <c:pt idx="273">
                  <c:v>115.788</c:v>
                </c:pt>
                <c:pt idx="274">
                  <c:v>100.57</c:v>
                </c:pt>
                <c:pt idx="275">
                  <c:v>109.639</c:v>
                </c:pt>
                <c:pt idx="276">
                  <c:v>130.857</c:v>
                </c:pt>
                <c:pt idx="277">
                  <c:v>127.14700000000001</c:v>
                </c:pt>
                <c:pt idx="278">
                  <c:v>104.283</c:v>
                </c:pt>
                <c:pt idx="279">
                  <c:v>120.501</c:v>
                </c:pt>
                <c:pt idx="280">
                  <c:v>114.35599999999999</c:v>
                </c:pt>
                <c:pt idx="281">
                  <c:v>120.212</c:v>
                </c:pt>
                <c:pt idx="282">
                  <c:v>134.71700000000001</c:v>
                </c:pt>
                <c:pt idx="283">
                  <c:v>118.143</c:v>
                </c:pt>
                <c:pt idx="284">
                  <c:v>118.717</c:v>
                </c:pt>
                <c:pt idx="285">
                  <c:v>103.497</c:v>
                </c:pt>
                <c:pt idx="286">
                  <c:v>123.214</c:v>
                </c:pt>
                <c:pt idx="287">
                  <c:v>125.786</c:v>
                </c:pt>
                <c:pt idx="288">
                  <c:v>121.218</c:v>
                </c:pt>
                <c:pt idx="289">
                  <c:v>100.566</c:v>
                </c:pt>
                <c:pt idx="290">
                  <c:v>133.857</c:v>
                </c:pt>
                <c:pt idx="291">
                  <c:v>132.35599999999999</c:v>
                </c:pt>
                <c:pt idx="292">
                  <c:v>135.64599999999999</c:v>
                </c:pt>
                <c:pt idx="293">
                  <c:v>118.57</c:v>
                </c:pt>
                <c:pt idx="294">
                  <c:v>125.64400000000001</c:v>
                </c:pt>
                <c:pt idx="295">
                  <c:v>120.572</c:v>
                </c:pt>
                <c:pt idx="296">
                  <c:v>115.92700000000001</c:v>
                </c:pt>
                <c:pt idx="297">
                  <c:v>128.071</c:v>
                </c:pt>
                <c:pt idx="298">
                  <c:v>128.21600000000001</c:v>
                </c:pt>
                <c:pt idx="299">
                  <c:v>117.857</c:v>
                </c:pt>
                <c:pt idx="300">
                  <c:v>116.499</c:v>
                </c:pt>
                <c:pt idx="301">
                  <c:v>121.361</c:v>
                </c:pt>
                <c:pt idx="302">
                  <c:v>102.495</c:v>
                </c:pt>
                <c:pt idx="303">
                  <c:v>135.214</c:v>
                </c:pt>
                <c:pt idx="304">
                  <c:v>136.64599999999999</c:v>
                </c:pt>
                <c:pt idx="305">
                  <c:v>119.285</c:v>
                </c:pt>
                <c:pt idx="306">
                  <c:v>123.214</c:v>
                </c:pt>
                <c:pt idx="307">
                  <c:v>125.002</c:v>
                </c:pt>
                <c:pt idx="308">
                  <c:v>111.28700000000001</c:v>
                </c:pt>
                <c:pt idx="309">
                  <c:v>102.64100000000001</c:v>
                </c:pt>
                <c:pt idx="310">
                  <c:v>111.143</c:v>
                </c:pt>
                <c:pt idx="311">
                  <c:v>113.35599999999999</c:v>
                </c:pt>
                <c:pt idx="312">
                  <c:v>117.145</c:v>
                </c:pt>
                <c:pt idx="313">
                  <c:v>107.069</c:v>
                </c:pt>
                <c:pt idx="314">
                  <c:v>120.43</c:v>
                </c:pt>
                <c:pt idx="315">
                  <c:v>113.214</c:v>
                </c:pt>
                <c:pt idx="316">
                  <c:v>116.143</c:v>
                </c:pt>
                <c:pt idx="317">
                  <c:v>118</c:v>
                </c:pt>
                <c:pt idx="318">
                  <c:v>115.93300000000001</c:v>
                </c:pt>
                <c:pt idx="319">
                  <c:v>90.211699999999993</c:v>
                </c:pt>
                <c:pt idx="320">
                  <c:v>106.998</c:v>
                </c:pt>
                <c:pt idx="321">
                  <c:v>117.86199999999999</c:v>
                </c:pt>
                <c:pt idx="322">
                  <c:v>92.138199999999998</c:v>
                </c:pt>
                <c:pt idx="323">
                  <c:v>119.145</c:v>
                </c:pt>
                <c:pt idx="324">
                  <c:v>108.285</c:v>
                </c:pt>
                <c:pt idx="325">
                  <c:v>109.71899999999999</c:v>
                </c:pt>
                <c:pt idx="326">
                  <c:v>81.211699999999993</c:v>
                </c:pt>
                <c:pt idx="327">
                  <c:v>96.4298</c:v>
                </c:pt>
                <c:pt idx="328">
                  <c:v>88.7149</c:v>
                </c:pt>
                <c:pt idx="329">
                  <c:v>86.1404</c:v>
                </c:pt>
                <c:pt idx="330">
                  <c:v>101</c:v>
                </c:pt>
                <c:pt idx="331">
                  <c:v>100.145</c:v>
                </c:pt>
                <c:pt idx="332">
                  <c:v>89.071299999999994</c:v>
                </c:pt>
                <c:pt idx="333">
                  <c:v>90.498900000000006</c:v>
                </c:pt>
                <c:pt idx="334">
                  <c:v>95.360699999999994</c:v>
                </c:pt>
                <c:pt idx="335">
                  <c:v>74.8553</c:v>
                </c:pt>
                <c:pt idx="336">
                  <c:v>86.784000000000006</c:v>
                </c:pt>
                <c:pt idx="337">
                  <c:v>95.645799999999994</c:v>
                </c:pt>
                <c:pt idx="338">
                  <c:v>77.073400000000007</c:v>
                </c:pt>
                <c:pt idx="339">
                  <c:v>66.4255</c:v>
                </c:pt>
                <c:pt idx="340">
                  <c:v>85</c:v>
                </c:pt>
                <c:pt idx="341">
                  <c:v>84.572400000000002</c:v>
                </c:pt>
                <c:pt idx="342">
                  <c:v>79.712699999999998</c:v>
                </c:pt>
                <c:pt idx="343">
                  <c:v>87.218199999999996</c:v>
                </c:pt>
                <c:pt idx="344">
                  <c:v>65.1404</c:v>
                </c:pt>
                <c:pt idx="345">
                  <c:v>78.788300000000007</c:v>
                </c:pt>
                <c:pt idx="346">
                  <c:v>63.071300000000001</c:v>
                </c:pt>
                <c:pt idx="347">
                  <c:v>64.8553</c:v>
                </c:pt>
                <c:pt idx="348">
                  <c:v>74.788300000000007</c:v>
                </c:pt>
                <c:pt idx="349">
                  <c:v>58.928699999999999</c:v>
                </c:pt>
                <c:pt idx="350">
                  <c:v>60.066899999999997</c:v>
                </c:pt>
                <c:pt idx="351">
                  <c:v>84.362899999999996</c:v>
                </c:pt>
                <c:pt idx="352">
                  <c:v>50.356400000000001</c:v>
                </c:pt>
                <c:pt idx="353">
                  <c:v>55.356400000000001</c:v>
                </c:pt>
                <c:pt idx="354">
                  <c:v>59.857500000000002</c:v>
                </c:pt>
                <c:pt idx="355">
                  <c:v>57.928699999999999</c:v>
                </c:pt>
                <c:pt idx="356">
                  <c:v>56.572400000000002</c:v>
                </c:pt>
                <c:pt idx="357">
                  <c:v>50.643599999999999</c:v>
                </c:pt>
                <c:pt idx="358">
                  <c:v>45.501100000000001</c:v>
                </c:pt>
                <c:pt idx="359">
                  <c:v>39.498899999999999</c:v>
                </c:pt>
                <c:pt idx="360">
                  <c:v>45.216000000000001</c:v>
                </c:pt>
                <c:pt idx="361">
                  <c:v>35.142499999999998</c:v>
                </c:pt>
                <c:pt idx="362">
                  <c:v>37.783999999999999</c:v>
                </c:pt>
                <c:pt idx="363">
                  <c:v>46.930900000000001</c:v>
                </c:pt>
                <c:pt idx="364">
                  <c:v>33.213799999999999</c:v>
                </c:pt>
                <c:pt idx="365">
                  <c:v>36.213799999999999</c:v>
                </c:pt>
                <c:pt idx="366">
                  <c:v>38.857500000000002</c:v>
                </c:pt>
                <c:pt idx="367">
                  <c:v>36.572400000000002</c:v>
                </c:pt>
                <c:pt idx="368">
                  <c:v>30.928699999999999</c:v>
                </c:pt>
                <c:pt idx="369">
                  <c:v>30.2851</c:v>
                </c:pt>
                <c:pt idx="370">
                  <c:v>33.4298</c:v>
                </c:pt>
                <c:pt idx="371">
                  <c:v>25.928699999999999</c:v>
                </c:pt>
                <c:pt idx="372">
                  <c:v>25.2851</c:v>
                </c:pt>
                <c:pt idx="373">
                  <c:v>29</c:v>
                </c:pt>
                <c:pt idx="374">
                  <c:v>28.287299999999998</c:v>
                </c:pt>
                <c:pt idx="375">
                  <c:v>19.427600000000002</c:v>
                </c:pt>
                <c:pt idx="376">
                  <c:v>24.287299999999998</c:v>
                </c:pt>
                <c:pt idx="377">
                  <c:v>14.8575</c:v>
                </c:pt>
                <c:pt idx="378">
                  <c:v>13.4276</c:v>
                </c:pt>
                <c:pt idx="379">
                  <c:v>18.857500000000002</c:v>
                </c:pt>
                <c:pt idx="380">
                  <c:v>17.071300000000001</c:v>
                </c:pt>
                <c:pt idx="381">
                  <c:v>18.213799999999999</c:v>
                </c:pt>
                <c:pt idx="382">
                  <c:v>20.4298</c:v>
                </c:pt>
                <c:pt idx="383">
                  <c:v>13.071300000000001</c:v>
                </c:pt>
                <c:pt idx="384">
                  <c:v>14.5702</c:v>
                </c:pt>
                <c:pt idx="385">
                  <c:v>21.501100000000001</c:v>
                </c:pt>
                <c:pt idx="386">
                  <c:v>15.356400000000001</c:v>
                </c:pt>
                <c:pt idx="387">
                  <c:v>19.358499999999999</c:v>
                </c:pt>
                <c:pt idx="388">
                  <c:v>11.2851</c:v>
                </c:pt>
                <c:pt idx="389">
                  <c:v>14.7149</c:v>
                </c:pt>
                <c:pt idx="390">
                  <c:v>11.071300000000001</c:v>
                </c:pt>
                <c:pt idx="391">
                  <c:v>11.8575</c:v>
                </c:pt>
                <c:pt idx="392">
                  <c:v>9.7149000000000001</c:v>
                </c:pt>
                <c:pt idx="393">
                  <c:v>6.2850999999999999</c:v>
                </c:pt>
                <c:pt idx="394">
                  <c:v>10.1425</c:v>
                </c:pt>
                <c:pt idx="395">
                  <c:v>11.5724</c:v>
                </c:pt>
                <c:pt idx="396">
                  <c:v>6.2138200000000001</c:v>
                </c:pt>
                <c:pt idx="397">
                  <c:v>8.6436299999999999</c:v>
                </c:pt>
                <c:pt idx="398">
                  <c:v>4.14255</c:v>
                </c:pt>
                <c:pt idx="399">
                  <c:v>6</c:v>
                </c:pt>
                <c:pt idx="400">
                  <c:v>5.9287299999999998</c:v>
                </c:pt>
                <c:pt idx="401">
                  <c:v>5.0712700000000002</c:v>
                </c:pt>
                <c:pt idx="402">
                  <c:v>6</c:v>
                </c:pt>
                <c:pt idx="403">
                  <c:v>5.7149000000000001</c:v>
                </c:pt>
                <c:pt idx="404">
                  <c:v>2.2850999999999999</c:v>
                </c:pt>
                <c:pt idx="405">
                  <c:v>5.7861799999999999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09">
                  <c:v>3.0712700000000002</c:v>
                </c:pt>
                <c:pt idx="410">
                  <c:v>3.85745</c:v>
                </c:pt>
                <c:pt idx="411">
                  <c:v>2.2138200000000001</c:v>
                </c:pt>
                <c:pt idx="412">
                  <c:v>4.7149000000000001</c:v>
                </c:pt>
                <c:pt idx="413">
                  <c:v>1</c:v>
                </c:pt>
                <c:pt idx="414">
                  <c:v>1.0712699999999999</c:v>
                </c:pt>
                <c:pt idx="415">
                  <c:v>2.0712700000000002</c:v>
                </c:pt>
                <c:pt idx="416">
                  <c:v>3</c:v>
                </c:pt>
                <c:pt idx="417">
                  <c:v>2.85745</c:v>
                </c:pt>
                <c:pt idx="418">
                  <c:v>1.0712699999999999</c:v>
                </c:pt>
                <c:pt idx="419">
                  <c:v>2.0712700000000002</c:v>
                </c:pt>
                <c:pt idx="420">
                  <c:v>2.9287299999999998</c:v>
                </c:pt>
                <c:pt idx="421">
                  <c:v>2</c:v>
                </c:pt>
                <c:pt idx="422">
                  <c:v>1.85745</c:v>
                </c:pt>
                <c:pt idx="423">
                  <c:v>0</c:v>
                </c:pt>
                <c:pt idx="424">
                  <c:v>7.1273799999999998E-2</c:v>
                </c:pt>
                <c:pt idx="425">
                  <c:v>1</c:v>
                </c:pt>
                <c:pt idx="426">
                  <c:v>0.92872600000000005</c:v>
                </c:pt>
                <c:pt idx="427">
                  <c:v>7.1273799999999998E-2</c:v>
                </c:pt>
                <c:pt idx="428">
                  <c:v>1.14255</c:v>
                </c:pt>
                <c:pt idx="429">
                  <c:v>2.9287299999999998</c:v>
                </c:pt>
                <c:pt idx="430">
                  <c:v>1.9287300000000001</c:v>
                </c:pt>
                <c:pt idx="431">
                  <c:v>0.92872600000000005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0.14254800000000001</c:v>
                </c:pt>
                <c:pt idx="439">
                  <c:v>1.9287300000000001</c:v>
                </c:pt>
                <c:pt idx="440">
                  <c:v>0.92872600000000005</c:v>
                </c:pt>
                <c:pt idx="441">
                  <c:v>0</c:v>
                </c:pt>
                <c:pt idx="442">
                  <c:v>7.1273799999999998E-2</c:v>
                </c:pt>
                <c:pt idx="443">
                  <c:v>1</c:v>
                </c:pt>
                <c:pt idx="444">
                  <c:v>1.0712699999999999</c:v>
                </c:pt>
                <c:pt idx="445">
                  <c:v>1.85745</c:v>
                </c:pt>
                <c:pt idx="446">
                  <c:v>0</c:v>
                </c:pt>
                <c:pt idx="447">
                  <c:v>7.1273799999999998E-2</c:v>
                </c:pt>
                <c:pt idx="448">
                  <c:v>0.92872600000000005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7.1273799999999998E-2</c:v>
                </c:pt>
                <c:pt idx="457">
                  <c:v>0.92872600000000005</c:v>
                </c:pt>
                <c:pt idx="458">
                  <c:v>7.1273799999999998E-2</c:v>
                </c:pt>
                <c:pt idx="459">
                  <c:v>0.92872600000000005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7.1273799999999998E-2</c:v>
                </c:pt>
                <c:pt idx="465">
                  <c:v>0.92872600000000005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analysis!$F$15</c:f>
              <c:strCache>
                <c:ptCount val="1"/>
                <c:pt idx="0">
                  <c:v>beam x fit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analysis!$A$16:$A$17002</c:f>
              <c:numCache>
                <c:formatCode>General</c:formatCode>
                <c:ptCount val="16987"/>
                <c:pt idx="0">
                  <c:v>-287</c:v>
                </c:pt>
                <c:pt idx="1">
                  <c:v>-286</c:v>
                </c:pt>
                <c:pt idx="2">
                  <c:v>-285</c:v>
                </c:pt>
                <c:pt idx="3">
                  <c:v>-284</c:v>
                </c:pt>
                <c:pt idx="4">
                  <c:v>-283</c:v>
                </c:pt>
                <c:pt idx="5">
                  <c:v>-282</c:v>
                </c:pt>
                <c:pt idx="6">
                  <c:v>-281</c:v>
                </c:pt>
                <c:pt idx="7">
                  <c:v>-280</c:v>
                </c:pt>
                <c:pt idx="8">
                  <c:v>-279</c:v>
                </c:pt>
                <c:pt idx="9">
                  <c:v>-278</c:v>
                </c:pt>
                <c:pt idx="10">
                  <c:v>-277</c:v>
                </c:pt>
                <c:pt idx="11">
                  <c:v>-276</c:v>
                </c:pt>
                <c:pt idx="12">
                  <c:v>-275</c:v>
                </c:pt>
                <c:pt idx="13">
                  <c:v>-274</c:v>
                </c:pt>
                <c:pt idx="14">
                  <c:v>-273</c:v>
                </c:pt>
                <c:pt idx="15">
                  <c:v>-272</c:v>
                </c:pt>
                <c:pt idx="16">
                  <c:v>-271</c:v>
                </c:pt>
                <c:pt idx="17">
                  <c:v>-270</c:v>
                </c:pt>
                <c:pt idx="18">
                  <c:v>-269</c:v>
                </c:pt>
                <c:pt idx="19">
                  <c:v>-268</c:v>
                </c:pt>
                <c:pt idx="20">
                  <c:v>-267</c:v>
                </c:pt>
                <c:pt idx="21">
                  <c:v>-266</c:v>
                </c:pt>
                <c:pt idx="22">
                  <c:v>-265</c:v>
                </c:pt>
                <c:pt idx="23">
                  <c:v>-264</c:v>
                </c:pt>
                <c:pt idx="24">
                  <c:v>-263</c:v>
                </c:pt>
                <c:pt idx="25">
                  <c:v>-262</c:v>
                </c:pt>
                <c:pt idx="26">
                  <c:v>-261</c:v>
                </c:pt>
                <c:pt idx="27">
                  <c:v>-260</c:v>
                </c:pt>
                <c:pt idx="28">
                  <c:v>-259</c:v>
                </c:pt>
                <c:pt idx="29">
                  <c:v>-258</c:v>
                </c:pt>
                <c:pt idx="30">
                  <c:v>-257</c:v>
                </c:pt>
                <c:pt idx="31">
                  <c:v>-256</c:v>
                </c:pt>
                <c:pt idx="32">
                  <c:v>-255</c:v>
                </c:pt>
                <c:pt idx="33">
                  <c:v>-254</c:v>
                </c:pt>
                <c:pt idx="34">
                  <c:v>-253</c:v>
                </c:pt>
                <c:pt idx="35">
                  <c:v>-252</c:v>
                </c:pt>
                <c:pt idx="36">
                  <c:v>-251</c:v>
                </c:pt>
                <c:pt idx="37">
                  <c:v>-250</c:v>
                </c:pt>
                <c:pt idx="38">
                  <c:v>-249</c:v>
                </c:pt>
                <c:pt idx="39">
                  <c:v>-248</c:v>
                </c:pt>
                <c:pt idx="40">
                  <c:v>-247</c:v>
                </c:pt>
                <c:pt idx="41">
                  <c:v>-246</c:v>
                </c:pt>
                <c:pt idx="42">
                  <c:v>-245</c:v>
                </c:pt>
                <c:pt idx="43">
                  <c:v>-244</c:v>
                </c:pt>
                <c:pt idx="44">
                  <c:v>-243</c:v>
                </c:pt>
                <c:pt idx="45">
                  <c:v>-242</c:v>
                </c:pt>
                <c:pt idx="46">
                  <c:v>-241</c:v>
                </c:pt>
                <c:pt idx="47">
                  <c:v>-240</c:v>
                </c:pt>
                <c:pt idx="48">
                  <c:v>-239</c:v>
                </c:pt>
                <c:pt idx="49">
                  <c:v>-238</c:v>
                </c:pt>
                <c:pt idx="50">
                  <c:v>-237</c:v>
                </c:pt>
                <c:pt idx="51">
                  <c:v>-236</c:v>
                </c:pt>
                <c:pt idx="52">
                  <c:v>-235</c:v>
                </c:pt>
                <c:pt idx="53">
                  <c:v>-234</c:v>
                </c:pt>
                <c:pt idx="54">
                  <c:v>-233</c:v>
                </c:pt>
                <c:pt idx="55">
                  <c:v>-232</c:v>
                </c:pt>
                <c:pt idx="56">
                  <c:v>-231</c:v>
                </c:pt>
                <c:pt idx="57">
                  <c:v>-230</c:v>
                </c:pt>
                <c:pt idx="58">
                  <c:v>-229</c:v>
                </c:pt>
                <c:pt idx="59">
                  <c:v>-228</c:v>
                </c:pt>
                <c:pt idx="60">
                  <c:v>-227</c:v>
                </c:pt>
                <c:pt idx="61">
                  <c:v>-226</c:v>
                </c:pt>
                <c:pt idx="62">
                  <c:v>-225</c:v>
                </c:pt>
                <c:pt idx="63">
                  <c:v>-224</c:v>
                </c:pt>
                <c:pt idx="64">
                  <c:v>-223</c:v>
                </c:pt>
                <c:pt idx="65">
                  <c:v>-222</c:v>
                </c:pt>
                <c:pt idx="66">
                  <c:v>-221</c:v>
                </c:pt>
                <c:pt idx="67">
                  <c:v>-220</c:v>
                </c:pt>
                <c:pt idx="68">
                  <c:v>-219</c:v>
                </c:pt>
                <c:pt idx="69">
                  <c:v>-218</c:v>
                </c:pt>
                <c:pt idx="70">
                  <c:v>-217</c:v>
                </c:pt>
                <c:pt idx="71">
                  <c:v>-216</c:v>
                </c:pt>
                <c:pt idx="72">
                  <c:v>-215</c:v>
                </c:pt>
                <c:pt idx="73">
                  <c:v>-214</c:v>
                </c:pt>
                <c:pt idx="74">
                  <c:v>-213</c:v>
                </c:pt>
                <c:pt idx="75">
                  <c:v>-212</c:v>
                </c:pt>
                <c:pt idx="76">
                  <c:v>-211</c:v>
                </c:pt>
                <c:pt idx="77">
                  <c:v>-210</c:v>
                </c:pt>
                <c:pt idx="78">
                  <c:v>-209</c:v>
                </c:pt>
                <c:pt idx="79">
                  <c:v>-208</c:v>
                </c:pt>
                <c:pt idx="80">
                  <c:v>-207</c:v>
                </c:pt>
                <c:pt idx="81">
                  <c:v>-206</c:v>
                </c:pt>
                <c:pt idx="82">
                  <c:v>-205</c:v>
                </c:pt>
                <c:pt idx="83">
                  <c:v>-204</c:v>
                </c:pt>
                <c:pt idx="84">
                  <c:v>-203</c:v>
                </c:pt>
                <c:pt idx="85">
                  <c:v>-202</c:v>
                </c:pt>
                <c:pt idx="86">
                  <c:v>-201</c:v>
                </c:pt>
                <c:pt idx="87">
                  <c:v>-200</c:v>
                </c:pt>
                <c:pt idx="88">
                  <c:v>-199</c:v>
                </c:pt>
                <c:pt idx="89">
                  <c:v>-198</c:v>
                </c:pt>
                <c:pt idx="90">
                  <c:v>-197</c:v>
                </c:pt>
                <c:pt idx="91">
                  <c:v>-196</c:v>
                </c:pt>
                <c:pt idx="92">
                  <c:v>-195</c:v>
                </c:pt>
                <c:pt idx="93">
                  <c:v>-194</c:v>
                </c:pt>
                <c:pt idx="94">
                  <c:v>-193</c:v>
                </c:pt>
                <c:pt idx="95">
                  <c:v>-192</c:v>
                </c:pt>
                <c:pt idx="96">
                  <c:v>-191</c:v>
                </c:pt>
                <c:pt idx="97">
                  <c:v>-190</c:v>
                </c:pt>
                <c:pt idx="98">
                  <c:v>-189</c:v>
                </c:pt>
                <c:pt idx="99">
                  <c:v>-188</c:v>
                </c:pt>
                <c:pt idx="100">
                  <c:v>-187</c:v>
                </c:pt>
                <c:pt idx="101">
                  <c:v>-186</c:v>
                </c:pt>
                <c:pt idx="102">
                  <c:v>-185</c:v>
                </c:pt>
                <c:pt idx="103">
                  <c:v>-184</c:v>
                </c:pt>
                <c:pt idx="104">
                  <c:v>-183</c:v>
                </c:pt>
                <c:pt idx="105">
                  <c:v>-182</c:v>
                </c:pt>
                <c:pt idx="106">
                  <c:v>-181</c:v>
                </c:pt>
                <c:pt idx="107">
                  <c:v>-180</c:v>
                </c:pt>
                <c:pt idx="108">
                  <c:v>-179</c:v>
                </c:pt>
                <c:pt idx="109">
                  <c:v>-178</c:v>
                </c:pt>
                <c:pt idx="110">
                  <c:v>-177</c:v>
                </c:pt>
                <c:pt idx="111">
                  <c:v>-176</c:v>
                </c:pt>
                <c:pt idx="112">
                  <c:v>-175</c:v>
                </c:pt>
                <c:pt idx="113">
                  <c:v>-174</c:v>
                </c:pt>
                <c:pt idx="114">
                  <c:v>-173</c:v>
                </c:pt>
                <c:pt idx="115">
                  <c:v>-172</c:v>
                </c:pt>
                <c:pt idx="116">
                  <c:v>-171</c:v>
                </c:pt>
                <c:pt idx="117">
                  <c:v>-170</c:v>
                </c:pt>
                <c:pt idx="118">
                  <c:v>-169</c:v>
                </c:pt>
                <c:pt idx="119">
                  <c:v>-168</c:v>
                </c:pt>
                <c:pt idx="120">
                  <c:v>-167</c:v>
                </c:pt>
                <c:pt idx="121">
                  <c:v>-166</c:v>
                </c:pt>
                <c:pt idx="122">
                  <c:v>-165</c:v>
                </c:pt>
                <c:pt idx="123">
                  <c:v>-164</c:v>
                </c:pt>
                <c:pt idx="124">
                  <c:v>-163</c:v>
                </c:pt>
                <c:pt idx="125">
                  <c:v>-162</c:v>
                </c:pt>
                <c:pt idx="126">
                  <c:v>-161</c:v>
                </c:pt>
                <c:pt idx="127">
                  <c:v>-160</c:v>
                </c:pt>
                <c:pt idx="128">
                  <c:v>-159</c:v>
                </c:pt>
                <c:pt idx="129">
                  <c:v>-158</c:v>
                </c:pt>
                <c:pt idx="130">
                  <c:v>-157</c:v>
                </c:pt>
                <c:pt idx="131">
                  <c:v>-156</c:v>
                </c:pt>
                <c:pt idx="132">
                  <c:v>-155</c:v>
                </c:pt>
                <c:pt idx="133">
                  <c:v>-154</c:v>
                </c:pt>
                <c:pt idx="134">
                  <c:v>-153</c:v>
                </c:pt>
                <c:pt idx="135">
                  <c:v>-152</c:v>
                </c:pt>
                <c:pt idx="136">
                  <c:v>-151</c:v>
                </c:pt>
                <c:pt idx="137">
                  <c:v>-150</c:v>
                </c:pt>
                <c:pt idx="138">
                  <c:v>-149</c:v>
                </c:pt>
                <c:pt idx="139">
                  <c:v>-148</c:v>
                </c:pt>
                <c:pt idx="140">
                  <c:v>-147</c:v>
                </c:pt>
                <c:pt idx="141">
                  <c:v>-146</c:v>
                </c:pt>
                <c:pt idx="142">
                  <c:v>-145</c:v>
                </c:pt>
                <c:pt idx="143">
                  <c:v>-144</c:v>
                </c:pt>
                <c:pt idx="144">
                  <c:v>-143</c:v>
                </c:pt>
                <c:pt idx="145">
                  <c:v>-142</c:v>
                </c:pt>
                <c:pt idx="146">
                  <c:v>-141</c:v>
                </c:pt>
                <c:pt idx="147">
                  <c:v>-140</c:v>
                </c:pt>
                <c:pt idx="148">
                  <c:v>-139</c:v>
                </c:pt>
                <c:pt idx="149">
                  <c:v>-138</c:v>
                </c:pt>
                <c:pt idx="150">
                  <c:v>-137</c:v>
                </c:pt>
                <c:pt idx="151">
                  <c:v>-136</c:v>
                </c:pt>
                <c:pt idx="152">
                  <c:v>-135</c:v>
                </c:pt>
                <c:pt idx="153">
                  <c:v>-134</c:v>
                </c:pt>
                <c:pt idx="154">
                  <c:v>-133</c:v>
                </c:pt>
                <c:pt idx="155">
                  <c:v>-132</c:v>
                </c:pt>
                <c:pt idx="156">
                  <c:v>-131</c:v>
                </c:pt>
                <c:pt idx="157">
                  <c:v>-130</c:v>
                </c:pt>
                <c:pt idx="158">
                  <c:v>-129</c:v>
                </c:pt>
                <c:pt idx="159">
                  <c:v>-128</c:v>
                </c:pt>
                <c:pt idx="160">
                  <c:v>-127</c:v>
                </c:pt>
                <c:pt idx="161">
                  <c:v>-126</c:v>
                </c:pt>
                <c:pt idx="162">
                  <c:v>-125</c:v>
                </c:pt>
                <c:pt idx="163">
                  <c:v>-124</c:v>
                </c:pt>
                <c:pt idx="164">
                  <c:v>-123</c:v>
                </c:pt>
                <c:pt idx="165">
                  <c:v>-122</c:v>
                </c:pt>
                <c:pt idx="166">
                  <c:v>-121</c:v>
                </c:pt>
                <c:pt idx="167">
                  <c:v>-120</c:v>
                </c:pt>
                <c:pt idx="168">
                  <c:v>-119</c:v>
                </c:pt>
                <c:pt idx="169">
                  <c:v>-118</c:v>
                </c:pt>
                <c:pt idx="170">
                  <c:v>-117</c:v>
                </c:pt>
                <c:pt idx="171">
                  <c:v>-116</c:v>
                </c:pt>
                <c:pt idx="172">
                  <c:v>-115</c:v>
                </c:pt>
                <c:pt idx="173">
                  <c:v>-114</c:v>
                </c:pt>
                <c:pt idx="174">
                  <c:v>-113</c:v>
                </c:pt>
                <c:pt idx="175">
                  <c:v>-112</c:v>
                </c:pt>
                <c:pt idx="176">
                  <c:v>-111</c:v>
                </c:pt>
                <c:pt idx="177">
                  <c:v>-110</c:v>
                </c:pt>
                <c:pt idx="178">
                  <c:v>-109</c:v>
                </c:pt>
                <c:pt idx="179">
                  <c:v>-108</c:v>
                </c:pt>
                <c:pt idx="180">
                  <c:v>-107</c:v>
                </c:pt>
                <c:pt idx="181">
                  <c:v>-106</c:v>
                </c:pt>
                <c:pt idx="182">
                  <c:v>-105</c:v>
                </c:pt>
                <c:pt idx="183">
                  <c:v>-104</c:v>
                </c:pt>
                <c:pt idx="184">
                  <c:v>-103</c:v>
                </c:pt>
                <c:pt idx="185">
                  <c:v>-102</c:v>
                </c:pt>
                <c:pt idx="186">
                  <c:v>-101</c:v>
                </c:pt>
                <c:pt idx="187">
                  <c:v>-100</c:v>
                </c:pt>
                <c:pt idx="188">
                  <c:v>-99</c:v>
                </c:pt>
                <c:pt idx="189">
                  <c:v>-98</c:v>
                </c:pt>
                <c:pt idx="190">
                  <c:v>-97</c:v>
                </c:pt>
                <c:pt idx="191">
                  <c:v>-96</c:v>
                </c:pt>
                <c:pt idx="192">
                  <c:v>-95</c:v>
                </c:pt>
                <c:pt idx="193">
                  <c:v>-94</c:v>
                </c:pt>
                <c:pt idx="194">
                  <c:v>-93</c:v>
                </c:pt>
                <c:pt idx="195">
                  <c:v>-92</c:v>
                </c:pt>
                <c:pt idx="196">
                  <c:v>-91</c:v>
                </c:pt>
                <c:pt idx="197">
                  <c:v>-90</c:v>
                </c:pt>
                <c:pt idx="198">
                  <c:v>-89</c:v>
                </c:pt>
                <c:pt idx="199">
                  <c:v>-88</c:v>
                </c:pt>
                <c:pt idx="200">
                  <c:v>-87</c:v>
                </c:pt>
                <c:pt idx="201">
                  <c:v>-86</c:v>
                </c:pt>
                <c:pt idx="202">
                  <c:v>-85</c:v>
                </c:pt>
                <c:pt idx="203">
                  <c:v>-84</c:v>
                </c:pt>
                <c:pt idx="204">
                  <c:v>-83</c:v>
                </c:pt>
                <c:pt idx="205">
                  <c:v>-82</c:v>
                </c:pt>
                <c:pt idx="206">
                  <c:v>-81</c:v>
                </c:pt>
                <c:pt idx="207">
                  <c:v>-80</c:v>
                </c:pt>
                <c:pt idx="208">
                  <c:v>-79</c:v>
                </c:pt>
                <c:pt idx="209">
                  <c:v>-78</c:v>
                </c:pt>
                <c:pt idx="210">
                  <c:v>-77</c:v>
                </c:pt>
                <c:pt idx="211">
                  <c:v>-76</c:v>
                </c:pt>
                <c:pt idx="212">
                  <c:v>-75</c:v>
                </c:pt>
                <c:pt idx="213">
                  <c:v>-74</c:v>
                </c:pt>
                <c:pt idx="214">
                  <c:v>-73</c:v>
                </c:pt>
                <c:pt idx="215">
                  <c:v>-72</c:v>
                </c:pt>
                <c:pt idx="216">
                  <c:v>-71</c:v>
                </c:pt>
                <c:pt idx="217">
                  <c:v>-70</c:v>
                </c:pt>
                <c:pt idx="218">
                  <c:v>-69</c:v>
                </c:pt>
                <c:pt idx="219">
                  <c:v>-68</c:v>
                </c:pt>
                <c:pt idx="220">
                  <c:v>-67</c:v>
                </c:pt>
                <c:pt idx="221">
                  <c:v>-66</c:v>
                </c:pt>
                <c:pt idx="222">
                  <c:v>-65</c:v>
                </c:pt>
                <c:pt idx="223">
                  <c:v>-64</c:v>
                </c:pt>
                <c:pt idx="224">
                  <c:v>-63</c:v>
                </c:pt>
                <c:pt idx="225">
                  <c:v>-62</c:v>
                </c:pt>
                <c:pt idx="226">
                  <c:v>-61</c:v>
                </c:pt>
                <c:pt idx="227">
                  <c:v>-60</c:v>
                </c:pt>
                <c:pt idx="228">
                  <c:v>-59</c:v>
                </c:pt>
                <c:pt idx="229">
                  <c:v>-58</c:v>
                </c:pt>
                <c:pt idx="230">
                  <c:v>-57</c:v>
                </c:pt>
                <c:pt idx="231">
                  <c:v>-56</c:v>
                </c:pt>
                <c:pt idx="232">
                  <c:v>-55</c:v>
                </c:pt>
                <c:pt idx="233">
                  <c:v>-54</c:v>
                </c:pt>
                <c:pt idx="234">
                  <c:v>-53</c:v>
                </c:pt>
                <c:pt idx="235">
                  <c:v>-52</c:v>
                </c:pt>
                <c:pt idx="236">
                  <c:v>-51</c:v>
                </c:pt>
                <c:pt idx="237">
                  <c:v>-50</c:v>
                </c:pt>
                <c:pt idx="238">
                  <c:v>-49</c:v>
                </c:pt>
                <c:pt idx="239">
                  <c:v>-48</c:v>
                </c:pt>
                <c:pt idx="240">
                  <c:v>-47</c:v>
                </c:pt>
                <c:pt idx="241">
                  <c:v>-46</c:v>
                </c:pt>
                <c:pt idx="242">
                  <c:v>-45</c:v>
                </c:pt>
                <c:pt idx="243">
                  <c:v>-44</c:v>
                </c:pt>
                <c:pt idx="244">
                  <c:v>-43</c:v>
                </c:pt>
                <c:pt idx="245">
                  <c:v>-42</c:v>
                </c:pt>
                <c:pt idx="246">
                  <c:v>-41</c:v>
                </c:pt>
                <c:pt idx="247">
                  <c:v>-40</c:v>
                </c:pt>
                <c:pt idx="248">
                  <c:v>-39</c:v>
                </c:pt>
                <c:pt idx="249">
                  <c:v>-38</c:v>
                </c:pt>
                <c:pt idx="250">
                  <c:v>-37</c:v>
                </c:pt>
                <c:pt idx="251">
                  <c:v>-36</c:v>
                </c:pt>
                <c:pt idx="252">
                  <c:v>-35</c:v>
                </c:pt>
                <c:pt idx="253">
                  <c:v>-34</c:v>
                </c:pt>
                <c:pt idx="254">
                  <c:v>-33</c:v>
                </c:pt>
                <c:pt idx="255">
                  <c:v>-32</c:v>
                </c:pt>
                <c:pt idx="256">
                  <c:v>-31</c:v>
                </c:pt>
                <c:pt idx="257">
                  <c:v>-30</c:v>
                </c:pt>
                <c:pt idx="258">
                  <c:v>-29</c:v>
                </c:pt>
                <c:pt idx="259">
                  <c:v>-28</c:v>
                </c:pt>
                <c:pt idx="260">
                  <c:v>-27</c:v>
                </c:pt>
                <c:pt idx="261">
                  <c:v>-26</c:v>
                </c:pt>
                <c:pt idx="262">
                  <c:v>-25</c:v>
                </c:pt>
                <c:pt idx="263">
                  <c:v>-24</c:v>
                </c:pt>
                <c:pt idx="264">
                  <c:v>-23</c:v>
                </c:pt>
                <c:pt idx="265">
                  <c:v>-22</c:v>
                </c:pt>
                <c:pt idx="266">
                  <c:v>-21</c:v>
                </c:pt>
                <c:pt idx="267">
                  <c:v>-20</c:v>
                </c:pt>
                <c:pt idx="268">
                  <c:v>-19</c:v>
                </c:pt>
                <c:pt idx="269">
                  <c:v>-18</c:v>
                </c:pt>
                <c:pt idx="270">
                  <c:v>-17</c:v>
                </c:pt>
                <c:pt idx="271">
                  <c:v>-16</c:v>
                </c:pt>
                <c:pt idx="272">
                  <c:v>-15</c:v>
                </c:pt>
                <c:pt idx="273">
                  <c:v>-14</c:v>
                </c:pt>
                <c:pt idx="274">
                  <c:v>-13</c:v>
                </c:pt>
                <c:pt idx="275">
                  <c:v>-12</c:v>
                </c:pt>
                <c:pt idx="276">
                  <c:v>-11</c:v>
                </c:pt>
                <c:pt idx="277">
                  <c:v>-10</c:v>
                </c:pt>
                <c:pt idx="278">
                  <c:v>-9</c:v>
                </c:pt>
                <c:pt idx="279">
                  <c:v>-8</c:v>
                </c:pt>
                <c:pt idx="280">
                  <c:v>-7</c:v>
                </c:pt>
                <c:pt idx="281">
                  <c:v>-6</c:v>
                </c:pt>
                <c:pt idx="282">
                  <c:v>-5</c:v>
                </c:pt>
                <c:pt idx="283">
                  <c:v>-4</c:v>
                </c:pt>
                <c:pt idx="284">
                  <c:v>-3</c:v>
                </c:pt>
                <c:pt idx="285">
                  <c:v>-2</c:v>
                </c:pt>
                <c:pt idx="286">
                  <c:v>-1</c:v>
                </c:pt>
                <c:pt idx="287">
                  <c:v>0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7</c:v>
                </c:pt>
                <c:pt idx="295">
                  <c:v>8</c:v>
                </c:pt>
                <c:pt idx="296">
                  <c:v>9</c:v>
                </c:pt>
                <c:pt idx="297">
                  <c:v>10</c:v>
                </c:pt>
                <c:pt idx="298">
                  <c:v>11</c:v>
                </c:pt>
                <c:pt idx="299">
                  <c:v>12</c:v>
                </c:pt>
                <c:pt idx="300">
                  <c:v>13</c:v>
                </c:pt>
                <c:pt idx="301">
                  <c:v>14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19</c:v>
                </c:pt>
                <c:pt idx="307">
                  <c:v>20</c:v>
                </c:pt>
                <c:pt idx="308">
                  <c:v>21</c:v>
                </c:pt>
                <c:pt idx="309">
                  <c:v>22</c:v>
                </c:pt>
                <c:pt idx="310">
                  <c:v>23</c:v>
                </c:pt>
                <c:pt idx="311">
                  <c:v>24</c:v>
                </c:pt>
                <c:pt idx="312">
                  <c:v>25</c:v>
                </c:pt>
                <c:pt idx="313">
                  <c:v>26</c:v>
                </c:pt>
                <c:pt idx="314">
                  <c:v>27</c:v>
                </c:pt>
                <c:pt idx="315">
                  <c:v>28</c:v>
                </c:pt>
                <c:pt idx="316">
                  <c:v>29</c:v>
                </c:pt>
                <c:pt idx="317">
                  <c:v>30</c:v>
                </c:pt>
                <c:pt idx="318">
                  <c:v>31</c:v>
                </c:pt>
                <c:pt idx="319">
                  <c:v>32</c:v>
                </c:pt>
                <c:pt idx="320">
                  <c:v>33</c:v>
                </c:pt>
                <c:pt idx="321">
                  <c:v>34</c:v>
                </c:pt>
                <c:pt idx="322">
                  <c:v>35</c:v>
                </c:pt>
                <c:pt idx="323">
                  <c:v>36</c:v>
                </c:pt>
                <c:pt idx="324">
                  <c:v>37</c:v>
                </c:pt>
                <c:pt idx="325">
                  <c:v>38</c:v>
                </c:pt>
                <c:pt idx="326">
                  <c:v>39</c:v>
                </c:pt>
                <c:pt idx="327">
                  <c:v>40</c:v>
                </c:pt>
                <c:pt idx="328">
                  <c:v>41</c:v>
                </c:pt>
                <c:pt idx="329">
                  <c:v>42</c:v>
                </c:pt>
                <c:pt idx="330">
                  <c:v>43</c:v>
                </c:pt>
                <c:pt idx="331">
                  <c:v>44</c:v>
                </c:pt>
                <c:pt idx="332">
                  <c:v>45</c:v>
                </c:pt>
                <c:pt idx="333">
                  <c:v>46</c:v>
                </c:pt>
                <c:pt idx="334">
                  <c:v>47</c:v>
                </c:pt>
                <c:pt idx="335">
                  <c:v>48</c:v>
                </c:pt>
                <c:pt idx="336">
                  <c:v>49</c:v>
                </c:pt>
                <c:pt idx="337">
                  <c:v>50</c:v>
                </c:pt>
                <c:pt idx="338">
                  <c:v>51</c:v>
                </c:pt>
                <c:pt idx="339">
                  <c:v>52</c:v>
                </c:pt>
                <c:pt idx="340">
                  <c:v>53</c:v>
                </c:pt>
                <c:pt idx="341">
                  <c:v>54</c:v>
                </c:pt>
                <c:pt idx="342">
                  <c:v>55</c:v>
                </c:pt>
                <c:pt idx="343">
                  <c:v>56</c:v>
                </c:pt>
                <c:pt idx="344">
                  <c:v>57</c:v>
                </c:pt>
                <c:pt idx="345">
                  <c:v>58</c:v>
                </c:pt>
                <c:pt idx="346">
                  <c:v>59</c:v>
                </c:pt>
                <c:pt idx="347">
                  <c:v>60</c:v>
                </c:pt>
                <c:pt idx="348">
                  <c:v>61</c:v>
                </c:pt>
                <c:pt idx="349">
                  <c:v>62</c:v>
                </c:pt>
                <c:pt idx="350">
                  <c:v>63</c:v>
                </c:pt>
                <c:pt idx="351">
                  <c:v>64</c:v>
                </c:pt>
                <c:pt idx="352">
                  <c:v>65</c:v>
                </c:pt>
                <c:pt idx="353">
                  <c:v>66</c:v>
                </c:pt>
                <c:pt idx="354">
                  <c:v>67</c:v>
                </c:pt>
                <c:pt idx="355">
                  <c:v>68</c:v>
                </c:pt>
                <c:pt idx="356">
                  <c:v>69</c:v>
                </c:pt>
                <c:pt idx="357">
                  <c:v>70</c:v>
                </c:pt>
                <c:pt idx="358">
                  <c:v>71</c:v>
                </c:pt>
                <c:pt idx="359">
                  <c:v>72</c:v>
                </c:pt>
                <c:pt idx="360">
                  <c:v>73</c:v>
                </c:pt>
                <c:pt idx="361">
                  <c:v>74</c:v>
                </c:pt>
                <c:pt idx="362">
                  <c:v>75</c:v>
                </c:pt>
                <c:pt idx="363">
                  <c:v>76</c:v>
                </c:pt>
                <c:pt idx="364">
                  <c:v>77</c:v>
                </c:pt>
                <c:pt idx="365">
                  <c:v>78</c:v>
                </c:pt>
                <c:pt idx="366">
                  <c:v>79</c:v>
                </c:pt>
                <c:pt idx="367">
                  <c:v>80</c:v>
                </c:pt>
                <c:pt idx="368">
                  <c:v>81</c:v>
                </c:pt>
                <c:pt idx="369">
                  <c:v>82</c:v>
                </c:pt>
                <c:pt idx="370">
                  <c:v>83</c:v>
                </c:pt>
                <c:pt idx="371">
                  <c:v>84</c:v>
                </c:pt>
                <c:pt idx="372">
                  <c:v>85</c:v>
                </c:pt>
                <c:pt idx="373">
                  <c:v>86</c:v>
                </c:pt>
                <c:pt idx="374">
                  <c:v>87</c:v>
                </c:pt>
                <c:pt idx="375">
                  <c:v>88</c:v>
                </c:pt>
                <c:pt idx="376">
                  <c:v>89</c:v>
                </c:pt>
                <c:pt idx="377">
                  <c:v>90</c:v>
                </c:pt>
                <c:pt idx="378">
                  <c:v>91</c:v>
                </c:pt>
                <c:pt idx="379">
                  <c:v>92</c:v>
                </c:pt>
                <c:pt idx="380">
                  <c:v>93</c:v>
                </c:pt>
                <c:pt idx="381">
                  <c:v>94</c:v>
                </c:pt>
                <c:pt idx="382">
                  <c:v>95</c:v>
                </c:pt>
                <c:pt idx="383">
                  <c:v>96</c:v>
                </c:pt>
                <c:pt idx="384">
                  <c:v>97</c:v>
                </c:pt>
                <c:pt idx="385">
                  <c:v>98</c:v>
                </c:pt>
                <c:pt idx="386">
                  <c:v>99</c:v>
                </c:pt>
                <c:pt idx="387">
                  <c:v>100</c:v>
                </c:pt>
                <c:pt idx="388">
                  <c:v>101</c:v>
                </c:pt>
                <c:pt idx="389">
                  <c:v>102</c:v>
                </c:pt>
                <c:pt idx="390">
                  <c:v>103</c:v>
                </c:pt>
                <c:pt idx="391">
                  <c:v>104</c:v>
                </c:pt>
                <c:pt idx="392">
                  <c:v>105</c:v>
                </c:pt>
                <c:pt idx="393">
                  <c:v>106</c:v>
                </c:pt>
                <c:pt idx="394">
                  <c:v>107</c:v>
                </c:pt>
                <c:pt idx="395">
                  <c:v>108</c:v>
                </c:pt>
                <c:pt idx="396">
                  <c:v>109</c:v>
                </c:pt>
                <c:pt idx="397">
                  <c:v>110</c:v>
                </c:pt>
                <c:pt idx="398">
                  <c:v>111</c:v>
                </c:pt>
                <c:pt idx="399">
                  <c:v>112</c:v>
                </c:pt>
                <c:pt idx="400">
                  <c:v>113</c:v>
                </c:pt>
                <c:pt idx="401">
                  <c:v>114</c:v>
                </c:pt>
                <c:pt idx="402">
                  <c:v>115</c:v>
                </c:pt>
                <c:pt idx="403">
                  <c:v>116</c:v>
                </c:pt>
                <c:pt idx="404">
                  <c:v>117</c:v>
                </c:pt>
                <c:pt idx="405">
                  <c:v>118</c:v>
                </c:pt>
                <c:pt idx="406">
                  <c:v>119</c:v>
                </c:pt>
                <c:pt idx="407">
                  <c:v>120</c:v>
                </c:pt>
                <c:pt idx="408">
                  <c:v>121</c:v>
                </c:pt>
                <c:pt idx="409">
                  <c:v>122</c:v>
                </c:pt>
                <c:pt idx="410">
                  <c:v>123</c:v>
                </c:pt>
                <c:pt idx="411">
                  <c:v>124</c:v>
                </c:pt>
                <c:pt idx="412">
                  <c:v>125</c:v>
                </c:pt>
                <c:pt idx="413">
                  <c:v>126</c:v>
                </c:pt>
                <c:pt idx="414">
                  <c:v>127</c:v>
                </c:pt>
                <c:pt idx="415">
                  <c:v>128</c:v>
                </c:pt>
                <c:pt idx="416">
                  <c:v>129</c:v>
                </c:pt>
                <c:pt idx="417">
                  <c:v>130</c:v>
                </c:pt>
                <c:pt idx="418">
                  <c:v>131</c:v>
                </c:pt>
                <c:pt idx="419">
                  <c:v>132</c:v>
                </c:pt>
                <c:pt idx="420">
                  <c:v>133</c:v>
                </c:pt>
                <c:pt idx="421">
                  <c:v>134</c:v>
                </c:pt>
                <c:pt idx="422">
                  <c:v>135</c:v>
                </c:pt>
                <c:pt idx="423">
                  <c:v>136</c:v>
                </c:pt>
                <c:pt idx="424">
                  <c:v>137</c:v>
                </c:pt>
                <c:pt idx="425">
                  <c:v>138</c:v>
                </c:pt>
                <c:pt idx="426">
                  <c:v>139</c:v>
                </c:pt>
                <c:pt idx="427">
                  <c:v>140</c:v>
                </c:pt>
                <c:pt idx="428">
                  <c:v>141</c:v>
                </c:pt>
                <c:pt idx="429">
                  <c:v>142</c:v>
                </c:pt>
                <c:pt idx="430">
                  <c:v>143</c:v>
                </c:pt>
                <c:pt idx="431">
                  <c:v>144</c:v>
                </c:pt>
                <c:pt idx="432">
                  <c:v>145</c:v>
                </c:pt>
                <c:pt idx="433">
                  <c:v>146</c:v>
                </c:pt>
                <c:pt idx="434">
                  <c:v>147</c:v>
                </c:pt>
                <c:pt idx="435">
                  <c:v>148</c:v>
                </c:pt>
                <c:pt idx="436">
                  <c:v>149</c:v>
                </c:pt>
                <c:pt idx="437">
                  <c:v>150</c:v>
                </c:pt>
                <c:pt idx="438">
                  <c:v>151</c:v>
                </c:pt>
                <c:pt idx="439">
                  <c:v>152</c:v>
                </c:pt>
                <c:pt idx="440">
                  <c:v>153</c:v>
                </c:pt>
                <c:pt idx="441">
                  <c:v>154</c:v>
                </c:pt>
                <c:pt idx="442">
                  <c:v>155</c:v>
                </c:pt>
                <c:pt idx="443">
                  <c:v>156</c:v>
                </c:pt>
                <c:pt idx="444">
                  <c:v>157</c:v>
                </c:pt>
                <c:pt idx="445">
                  <c:v>158</c:v>
                </c:pt>
                <c:pt idx="446">
                  <c:v>159</c:v>
                </c:pt>
                <c:pt idx="447">
                  <c:v>160</c:v>
                </c:pt>
                <c:pt idx="448">
                  <c:v>161</c:v>
                </c:pt>
                <c:pt idx="449">
                  <c:v>162</c:v>
                </c:pt>
                <c:pt idx="450">
                  <c:v>163</c:v>
                </c:pt>
                <c:pt idx="451">
                  <c:v>164</c:v>
                </c:pt>
                <c:pt idx="452">
                  <c:v>165</c:v>
                </c:pt>
                <c:pt idx="453">
                  <c:v>166</c:v>
                </c:pt>
                <c:pt idx="454">
                  <c:v>167</c:v>
                </c:pt>
                <c:pt idx="455">
                  <c:v>168</c:v>
                </c:pt>
                <c:pt idx="456">
                  <c:v>169</c:v>
                </c:pt>
                <c:pt idx="457">
                  <c:v>170</c:v>
                </c:pt>
                <c:pt idx="458">
                  <c:v>171</c:v>
                </c:pt>
                <c:pt idx="459">
                  <c:v>172</c:v>
                </c:pt>
                <c:pt idx="460">
                  <c:v>173</c:v>
                </c:pt>
                <c:pt idx="461">
                  <c:v>174</c:v>
                </c:pt>
                <c:pt idx="462">
                  <c:v>175</c:v>
                </c:pt>
                <c:pt idx="463">
                  <c:v>176</c:v>
                </c:pt>
                <c:pt idx="464">
                  <c:v>177</c:v>
                </c:pt>
                <c:pt idx="465">
                  <c:v>178</c:v>
                </c:pt>
                <c:pt idx="466">
                  <c:v>179</c:v>
                </c:pt>
                <c:pt idx="467">
                  <c:v>180</c:v>
                </c:pt>
                <c:pt idx="468">
                  <c:v>181</c:v>
                </c:pt>
                <c:pt idx="469">
                  <c:v>182</c:v>
                </c:pt>
                <c:pt idx="470">
                  <c:v>183</c:v>
                </c:pt>
                <c:pt idx="471">
                  <c:v>184</c:v>
                </c:pt>
                <c:pt idx="472">
                  <c:v>185</c:v>
                </c:pt>
                <c:pt idx="473">
                  <c:v>186</c:v>
                </c:pt>
                <c:pt idx="474">
                  <c:v>187</c:v>
                </c:pt>
                <c:pt idx="475">
                  <c:v>188</c:v>
                </c:pt>
                <c:pt idx="476">
                  <c:v>189</c:v>
                </c:pt>
                <c:pt idx="477">
                  <c:v>190</c:v>
                </c:pt>
                <c:pt idx="478">
                  <c:v>191</c:v>
                </c:pt>
                <c:pt idx="479">
                  <c:v>192</c:v>
                </c:pt>
                <c:pt idx="480">
                  <c:v>193</c:v>
                </c:pt>
                <c:pt idx="481">
                  <c:v>194</c:v>
                </c:pt>
                <c:pt idx="482">
                  <c:v>195</c:v>
                </c:pt>
                <c:pt idx="483">
                  <c:v>196</c:v>
                </c:pt>
                <c:pt idx="484">
                  <c:v>197</c:v>
                </c:pt>
                <c:pt idx="485">
                  <c:v>198</c:v>
                </c:pt>
                <c:pt idx="486">
                  <c:v>199</c:v>
                </c:pt>
                <c:pt idx="487">
                  <c:v>200</c:v>
                </c:pt>
                <c:pt idx="488">
                  <c:v>201</c:v>
                </c:pt>
                <c:pt idx="489">
                  <c:v>202</c:v>
                </c:pt>
                <c:pt idx="490">
                  <c:v>203</c:v>
                </c:pt>
                <c:pt idx="491">
                  <c:v>204</c:v>
                </c:pt>
                <c:pt idx="492">
                  <c:v>205</c:v>
                </c:pt>
                <c:pt idx="493">
                  <c:v>206</c:v>
                </c:pt>
                <c:pt idx="494">
                  <c:v>207</c:v>
                </c:pt>
                <c:pt idx="495">
                  <c:v>208</c:v>
                </c:pt>
                <c:pt idx="496">
                  <c:v>209</c:v>
                </c:pt>
                <c:pt idx="497">
                  <c:v>210</c:v>
                </c:pt>
                <c:pt idx="498">
                  <c:v>211</c:v>
                </c:pt>
                <c:pt idx="499">
                  <c:v>212</c:v>
                </c:pt>
                <c:pt idx="500">
                  <c:v>213</c:v>
                </c:pt>
                <c:pt idx="501">
                  <c:v>214</c:v>
                </c:pt>
                <c:pt idx="502">
                  <c:v>215</c:v>
                </c:pt>
                <c:pt idx="503">
                  <c:v>216</c:v>
                </c:pt>
                <c:pt idx="504">
                  <c:v>217</c:v>
                </c:pt>
                <c:pt idx="505">
                  <c:v>218</c:v>
                </c:pt>
                <c:pt idx="506">
                  <c:v>219</c:v>
                </c:pt>
                <c:pt idx="507">
                  <c:v>220</c:v>
                </c:pt>
                <c:pt idx="508">
                  <c:v>221</c:v>
                </c:pt>
                <c:pt idx="509">
                  <c:v>222</c:v>
                </c:pt>
                <c:pt idx="510">
                  <c:v>223</c:v>
                </c:pt>
                <c:pt idx="511">
                  <c:v>224</c:v>
                </c:pt>
                <c:pt idx="512">
                  <c:v>225</c:v>
                </c:pt>
                <c:pt idx="513">
                  <c:v>226</c:v>
                </c:pt>
                <c:pt idx="514">
                  <c:v>227</c:v>
                </c:pt>
                <c:pt idx="515">
                  <c:v>228</c:v>
                </c:pt>
                <c:pt idx="516">
                  <c:v>229</c:v>
                </c:pt>
                <c:pt idx="517">
                  <c:v>230</c:v>
                </c:pt>
                <c:pt idx="518">
                  <c:v>231</c:v>
                </c:pt>
                <c:pt idx="519">
                  <c:v>232</c:v>
                </c:pt>
                <c:pt idx="520">
                  <c:v>233</c:v>
                </c:pt>
                <c:pt idx="521">
                  <c:v>234</c:v>
                </c:pt>
                <c:pt idx="522">
                  <c:v>235</c:v>
                </c:pt>
                <c:pt idx="523">
                  <c:v>236</c:v>
                </c:pt>
                <c:pt idx="524">
                  <c:v>237</c:v>
                </c:pt>
                <c:pt idx="525">
                  <c:v>238</c:v>
                </c:pt>
                <c:pt idx="526">
                  <c:v>239</c:v>
                </c:pt>
                <c:pt idx="527">
                  <c:v>240</c:v>
                </c:pt>
                <c:pt idx="528">
                  <c:v>241</c:v>
                </c:pt>
                <c:pt idx="529">
                  <c:v>242</c:v>
                </c:pt>
                <c:pt idx="530">
                  <c:v>243</c:v>
                </c:pt>
                <c:pt idx="531">
                  <c:v>244</c:v>
                </c:pt>
                <c:pt idx="532">
                  <c:v>245</c:v>
                </c:pt>
                <c:pt idx="533">
                  <c:v>246</c:v>
                </c:pt>
                <c:pt idx="534">
                  <c:v>247</c:v>
                </c:pt>
                <c:pt idx="535">
                  <c:v>248</c:v>
                </c:pt>
                <c:pt idx="536">
                  <c:v>249</c:v>
                </c:pt>
                <c:pt idx="537">
                  <c:v>250</c:v>
                </c:pt>
                <c:pt idx="538">
                  <c:v>251</c:v>
                </c:pt>
                <c:pt idx="539">
                  <c:v>252</c:v>
                </c:pt>
                <c:pt idx="540">
                  <c:v>253</c:v>
                </c:pt>
                <c:pt idx="541">
                  <c:v>254</c:v>
                </c:pt>
                <c:pt idx="542">
                  <c:v>255</c:v>
                </c:pt>
                <c:pt idx="543">
                  <c:v>256</c:v>
                </c:pt>
                <c:pt idx="544">
                  <c:v>257</c:v>
                </c:pt>
                <c:pt idx="545">
                  <c:v>258</c:v>
                </c:pt>
                <c:pt idx="546">
                  <c:v>259</c:v>
                </c:pt>
                <c:pt idx="547">
                  <c:v>260</c:v>
                </c:pt>
                <c:pt idx="548">
                  <c:v>261</c:v>
                </c:pt>
                <c:pt idx="549">
                  <c:v>262</c:v>
                </c:pt>
                <c:pt idx="550">
                  <c:v>263</c:v>
                </c:pt>
                <c:pt idx="551">
                  <c:v>264</c:v>
                </c:pt>
                <c:pt idx="552">
                  <c:v>265</c:v>
                </c:pt>
                <c:pt idx="553">
                  <c:v>266</c:v>
                </c:pt>
                <c:pt idx="554">
                  <c:v>267</c:v>
                </c:pt>
                <c:pt idx="555">
                  <c:v>268</c:v>
                </c:pt>
                <c:pt idx="556">
                  <c:v>269</c:v>
                </c:pt>
                <c:pt idx="557">
                  <c:v>270</c:v>
                </c:pt>
                <c:pt idx="558">
                  <c:v>271</c:v>
                </c:pt>
                <c:pt idx="559">
                  <c:v>272</c:v>
                </c:pt>
                <c:pt idx="560">
                  <c:v>273</c:v>
                </c:pt>
                <c:pt idx="561">
                  <c:v>274</c:v>
                </c:pt>
                <c:pt idx="562">
                  <c:v>275</c:v>
                </c:pt>
                <c:pt idx="563">
                  <c:v>276</c:v>
                </c:pt>
                <c:pt idx="564">
                  <c:v>277</c:v>
                </c:pt>
                <c:pt idx="565">
                  <c:v>278</c:v>
                </c:pt>
                <c:pt idx="566">
                  <c:v>279</c:v>
                </c:pt>
                <c:pt idx="567">
                  <c:v>280</c:v>
                </c:pt>
                <c:pt idx="568">
                  <c:v>281</c:v>
                </c:pt>
                <c:pt idx="569">
                  <c:v>282</c:v>
                </c:pt>
                <c:pt idx="570">
                  <c:v>283</c:v>
                </c:pt>
                <c:pt idx="571">
                  <c:v>284</c:v>
                </c:pt>
                <c:pt idx="572">
                  <c:v>285</c:v>
                </c:pt>
                <c:pt idx="573">
                  <c:v>286</c:v>
                </c:pt>
                <c:pt idx="574">
                  <c:v>287</c:v>
                </c:pt>
                <c:pt idx="575">
                  <c:v>288</c:v>
                </c:pt>
              </c:numCache>
            </c:numRef>
          </c:xVal>
          <c:yVal>
            <c:numRef>
              <c:f>analysis!$F$16:$F$16002</c:f>
              <c:numCache>
                <c:formatCode>General</c:formatCode>
                <c:ptCount val="15987"/>
                <c:pt idx="0">
                  <c:v>4.9173340461416341E-4</c:v>
                </c:pt>
                <c:pt idx="1">
                  <c:v>5.2923598125848535E-4</c:v>
                </c:pt>
                <c:pt idx="2">
                  <c:v>5.6944945286408616E-4</c:v>
                </c:pt>
                <c:pt idx="3">
                  <c:v>6.1255792515664011E-4</c:v>
                </c:pt>
                <c:pt idx="4">
                  <c:v>6.5875710468934134E-4</c:v>
                </c:pt>
                <c:pt idx="5">
                  <c:v>7.0825496415128275E-4</c:v>
                </c:pt>
                <c:pt idx="6">
                  <c:v>7.6127244127009741E-4</c:v>
                </c:pt>
                <c:pt idx="7">
                  <c:v>8.180441727024683E-4</c:v>
                </c:pt>
                <c:pt idx="8">
                  <c:v>8.7881926434436961E-4</c:v>
                </c:pt>
                <c:pt idx="9">
                  <c:v>9.4386209953109187E-4</c:v>
                </c:pt>
                <c:pt idx="10">
                  <c:v>1.013453186634765E-3</c:v>
                </c:pt>
                <c:pt idx="11">
                  <c:v>1.0878900476044484E-3</c:v>
                </c:pt>
                <c:pt idx="12">
                  <c:v>1.1674881490305498E-3</c:v>
                </c:pt>
                <c:pt idx="13">
                  <c:v>1.2525818773512583E-3</c:v>
                </c:pt>
                <c:pt idx="14">
                  <c:v>1.3435255598539279E-3</c:v>
                </c:pt>
                <c:pt idx="15">
                  <c:v>1.4406945331582822E-3</c:v>
                </c:pt>
                <c:pt idx="16">
                  <c:v>1.5444862609014381E-3</c:v>
                </c:pt>
                <c:pt idx="17">
                  <c:v>1.6553215023761901E-3</c:v>
                </c:pt>
                <c:pt idx="18">
                  <c:v>1.7736455339042194E-3</c:v>
                </c:pt>
                <c:pt idx="19">
                  <c:v>1.8999294247542184E-3</c:v>
                </c:pt>
                <c:pt idx="20">
                  <c:v>2.0346713694414727E-3</c:v>
                </c:pt>
                <c:pt idx="21">
                  <c:v>2.178398078269919E-3</c:v>
                </c:pt>
                <c:pt idx="22">
                  <c:v>2.3316662279997415E-3</c:v>
                </c:pt>
                <c:pt idx="23">
                  <c:v>2.4950639745433987E-3</c:v>
                </c:pt>
                <c:pt idx="24">
                  <c:v>2.6692125296095908E-3</c:v>
                </c:pt>
                <c:pt idx="25">
                  <c:v>2.8547678032289601E-3</c:v>
                </c:pt>
                <c:pt idx="26">
                  <c:v>3.052422114105717E-3</c:v>
                </c:pt>
                <c:pt idx="27">
                  <c:v>3.2629059697468011E-3</c:v>
                </c:pt>
                <c:pt idx="28">
                  <c:v>3.4869899183237771E-3</c:v>
                </c:pt>
                <c:pt idx="29">
                  <c:v>3.7254864742219873E-3</c:v>
                </c:pt>
                <c:pt idx="30">
                  <c:v>3.9792521192269364E-3</c:v>
                </c:pt>
                <c:pt idx="31">
                  <c:v>4.2491893812885905E-3</c:v>
                </c:pt>
                <c:pt idx="32">
                  <c:v>4.536248992789889E-3</c:v>
                </c:pt>
                <c:pt idx="33">
                  <c:v>4.8414321302269296E-3</c:v>
                </c:pt>
                <c:pt idx="34">
                  <c:v>5.1657927371831615E-3</c:v>
                </c:pt>
                <c:pt idx="35">
                  <c:v>5.5104399324496364E-3</c:v>
                </c:pt>
                <c:pt idx="36">
                  <c:v>5.8765405051068925E-3</c:v>
                </c:pt>
                <c:pt idx="37">
                  <c:v>6.2653214983408607E-3</c:v>
                </c:pt>
                <c:pt idx="38">
                  <c:v>6.6780728837159036E-3</c:v>
                </c:pt>
                <c:pt idx="39">
                  <c:v>7.1161503275710006E-3</c:v>
                </c:pt>
                <c:pt idx="40">
                  <c:v>7.5809780511413719E-3</c:v>
                </c:pt>
                <c:pt idx="41">
                  <c:v>8.0740517859358516E-3</c:v>
                </c:pt>
                <c:pt idx="42">
                  <c:v>8.5969418258206188E-3</c:v>
                </c:pt>
                <c:pt idx="43">
                  <c:v>9.1512961771716746E-3</c:v>
                </c:pt>
                <c:pt idx="44">
                  <c:v>9.7388438083615379E-3</c:v>
                </c:pt>
                <c:pt idx="45">
                  <c:v>1.0361397999739815E-2</c:v>
                </c:pt>
                <c:pt idx="46">
                  <c:v>1.1020859795151871E-2</c:v>
                </c:pt>
                <c:pt idx="47">
                  <c:v>1.1719221555914849E-2</c:v>
                </c:pt>
                <c:pt idx="48">
                  <c:v>1.2458570618035533E-2</c:v>
                </c:pt>
                <c:pt idx="49">
                  <c:v>1.3241093053308726E-2</c:v>
                </c:pt>
                <c:pt idx="50">
                  <c:v>1.4069077534779555E-2</c:v>
                </c:pt>
                <c:pt idx="51">
                  <c:v>1.4944919306885449E-2</c:v>
                </c:pt>
                <c:pt idx="52">
                  <c:v>1.5871124260416196E-2</c:v>
                </c:pt>
                <c:pt idx="53">
                  <c:v>1.6850313112240421E-2</c:v>
                </c:pt>
                <c:pt idx="54">
                  <c:v>1.7885225689545654E-2</c:v>
                </c:pt>
                <c:pt idx="55">
                  <c:v>1.8978725318125993E-2</c:v>
                </c:pt>
                <c:pt idx="56">
                  <c:v>2.0133803314025769E-2</c:v>
                </c:pt>
                <c:pt idx="57">
                  <c:v>2.1353583577609477E-2</c:v>
                </c:pt>
                <c:pt idx="58">
                  <c:v>2.264132728887833E-2</c:v>
                </c:pt>
                <c:pt idx="59">
                  <c:v>2.4000437702589805E-2</c:v>
                </c:pt>
                <c:pt idx="60">
                  <c:v>2.5434465041460755E-2</c:v>
                </c:pt>
                <c:pt idx="61">
                  <c:v>2.6947111485445513E-2</c:v>
                </c:pt>
                <c:pt idx="62">
                  <c:v>2.8542236254777892E-2</c:v>
                </c:pt>
                <c:pt idx="63">
                  <c:v>3.0223860784150482E-2</c:v>
                </c:pt>
                <c:pt idx="64">
                  <c:v>3.1996173985076384E-2</c:v>
                </c:pt>
                <c:pt idx="65">
                  <c:v>3.386353759313613E-2</c:v>
                </c:pt>
                <c:pt idx="66">
                  <c:v>3.5830491596458548E-2</c:v>
                </c:pt>
                <c:pt idx="67">
                  <c:v>3.7901759741414867E-2</c:v>
                </c:pt>
                <c:pt idx="68">
                  <c:v>4.0082255111126404E-2</c:v>
                </c:pt>
                <c:pt idx="69">
                  <c:v>4.2377085771991008E-2</c:v>
                </c:pt>
                <c:pt idx="70">
                  <c:v>4.479156048302798E-2</c:v>
                </c:pt>
                <c:pt idx="71">
                  <c:v>4.7331194462423051E-2</c:v>
                </c:pt>
                <c:pt idx="72">
                  <c:v>5.0001715205224409E-2</c:v>
                </c:pt>
                <c:pt idx="73">
                  <c:v>5.2809068345698353E-2</c:v>
                </c:pt>
                <c:pt idx="74">
                  <c:v>5.5759423557401433E-2</c:v>
                </c:pt>
                <c:pt idx="75">
                  <c:v>5.8859180483560397E-2</c:v>
                </c:pt>
                <c:pt idx="76">
                  <c:v>6.2114974689879102E-2</c:v>
                </c:pt>
                <c:pt idx="77">
                  <c:v>6.5533683631405951E-2</c:v>
                </c:pt>
                <c:pt idx="78">
                  <c:v>6.912243262460438E-2</c:v>
                </c:pt>
                <c:pt idx="79">
                  <c:v>7.2888600815267338E-2</c:v>
                </c:pt>
                <c:pt idx="80">
                  <c:v>7.6839827132407917E-2</c:v>
                </c:pt>
                <c:pt idx="81">
                  <c:v>8.098401621774394E-2</c:v>
                </c:pt>
                <c:pt idx="82">
                  <c:v>8.5329344319871908E-2</c:v>
                </c:pt>
                <c:pt idx="83">
                  <c:v>8.988426514170135E-2</c:v>
                </c:pt>
                <c:pt idx="84">
                  <c:v>9.4657515629189684E-2</c:v>
                </c:pt>
                <c:pt idx="85">
                  <c:v>9.9658121688884466E-2</c:v>
                </c:pt>
                <c:pt idx="86">
                  <c:v>0.10489540382124675</c:v>
                </c:pt>
                <c:pt idx="87">
                  <c:v>0.11037898265619457</c:v>
                </c:pt>
                <c:pt idx="88">
                  <c:v>0.11611878437676842</c:v>
                </c:pt>
                <c:pt idx="89">
                  <c:v>0.12212504601629368</c:v>
                </c:pt>
                <c:pt idx="90">
                  <c:v>0.12840832061388008</c:v>
                </c:pt>
                <c:pt idx="91">
                  <c:v>0.13497948221258194</c:v>
                </c:pt>
                <c:pt idx="92">
                  <c:v>0.1418497306840186</c:v>
                </c:pt>
                <c:pt idx="93">
                  <c:v>0.1490305963627514</c:v>
                </c:pt>
                <c:pt idx="94">
                  <c:v>0.15653394447320962</c:v>
                </c:pt>
                <c:pt idx="95">
                  <c:v>0.16437197933147438</c:v>
                </c:pt>
                <c:pt idx="96">
                  <c:v>0.1725572483037511</c:v>
                </c:pt>
                <c:pt idx="97">
                  <c:v>0.18110264550290286</c:v>
                </c:pt>
                <c:pt idx="98">
                  <c:v>0.19002141520397639</c:v>
                </c:pt>
                <c:pt idx="99">
                  <c:v>0.19932715495922385</c:v>
                </c:pt>
                <c:pt idx="100">
                  <c:v>0.2090338183927252</c:v>
                </c:pt>
                <c:pt idx="101">
                  <c:v>0.21915571765433134</c:v>
                </c:pt>
                <c:pt idx="102">
                  <c:v>0.22970752551229823</c:v>
                </c:pt>
                <c:pt idx="103">
                  <c:v>0.24070427706364464</c:v>
                </c:pt>
                <c:pt idx="104">
                  <c:v>0.25216137104097824</c:v>
                </c:pt>
                <c:pt idx="105">
                  <c:v>0.26409457069425241</c:v>
                </c:pt>
                <c:pt idx="106">
                  <c:v>0.27652000422569623</c:v>
                </c:pt>
                <c:pt idx="107">
                  <c:v>0.28945416475594415</c:v>
                </c:pt>
                <c:pt idx="108">
                  <c:v>0.30291390979924449</c:v>
                </c:pt>
                <c:pt idx="109">
                  <c:v>0.31691646022549164</c:v>
                </c:pt>
                <c:pt idx="110">
                  <c:v>0.33147939868675513</c:v>
                </c:pt>
                <c:pt idx="111">
                  <c:v>0.34662066748593456</c:v>
                </c:pt>
                <c:pt idx="112">
                  <c:v>0.36235856586518878</c:v>
                </c:pt>
                <c:pt idx="113">
                  <c:v>0.37871174669183483</c:v>
                </c:pt>
                <c:pt idx="114">
                  <c:v>0.39569921251953044</c:v>
                </c:pt>
                <c:pt idx="115">
                  <c:v>0.41334031100271179</c:v>
                </c:pt>
                <c:pt idx="116">
                  <c:v>0.43165472964247126</c:v>
                </c:pt>
                <c:pt idx="117">
                  <c:v>0.45066248984233725</c:v>
                </c:pt>
                <c:pt idx="118">
                  <c:v>0.4703839402527456</c:v>
                </c:pt>
                <c:pt idx="119">
                  <c:v>0.49083974938338437</c:v>
                </c:pt>
                <c:pt idx="120">
                  <c:v>0.51205089746304722</c:v>
                </c:pt>
                <c:pt idx="121">
                  <c:v>0.53403866752714346</c:v>
                </c:pt>
                <c:pt idx="122">
                  <c:v>0.55682463571359964</c:v>
                </c:pt>
                <c:pt idx="123">
                  <c:v>0.58043066074853256</c:v>
                </c:pt>
                <c:pt idx="124">
                  <c:v>0.60487887260378903</c:v>
                </c:pt>
                <c:pt idx="125">
                  <c:v>0.63019166030923413</c:v>
                </c:pt>
                <c:pt idx="126">
                  <c:v>0.65639165890352336</c:v>
                </c:pt>
                <c:pt idx="127">
                  <c:v>0.68350173550802507</c:v>
                </c:pt>
                <c:pt idx="128">
                  <c:v>0.71154497450954712</c:v>
                </c:pt>
                <c:pt idx="129">
                  <c:v>0.74054466183860523</c:v>
                </c:pt>
                <c:pt idx="130">
                  <c:v>0.77052426833110399</c:v>
                </c:pt>
                <c:pt idx="131">
                  <c:v>0.80150743216252063</c:v>
                </c:pt>
                <c:pt idx="132">
                  <c:v>0.83351794034497606</c:v>
                </c:pt>
                <c:pt idx="133">
                  <c:v>0.8665797092789298</c:v>
                </c:pt>
                <c:pt idx="134">
                  <c:v>0.90071676435268733</c:v>
                </c:pt>
                <c:pt idx="135">
                  <c:v>0.93595321858439684</c:v>
                </c:pt>
                <c:pt idx="136">
                  <c:v>0.97231325030280846</c:v>
                </c:pt>
                <c:pt idx="137">
                  <c:v>1.0098210798647094</c:v>
                </c:pt>
                <c:pt idx="138">
                  <c:v>1.0485009454086753</c:v>
                </c:pt>
                <c:pt idx="139">
                  <c:v>1.0883770776465538</c:v>
                </c:pt>
                <c:pt idx="140">
                  <c:v>1.1294736736959701</c:v>
                </c:pt>
                <c:pt idx="141">
                  <c:v>1.1718148699590354</c:v>
                </c:pt>
                <c:pt idx="142">
                  <c:v>1.2154247140544538</c:v>
                </c:pt>
                <c:pt idx="143">
                  <c:v>1.2603271358122274</c:v>
                </c:pt>
                <c:pt idx="144">
                  <c:v>1.3065459173422926</c:v>
                </c:pt>
                <c:pt idx="145">
                  <c:v>1.3541046621905422</c:v>
                </c:pt>
                <c:pt idx="146">
                  <c:v>1.4030267635979199</c:v>
                </c:pt>
                <c:pt idx="147">
                  <c:v>1.4533353718805038</c:v>
                </c:pt>
                <c:pt idx="148">
                  <c:v>1.505053360950797</c:v>
                </c:pt>
                <c:pt idx="149">
                  <c:v>1.5582032940028054</c:v>
                </c:pt>
                <c:pt idx="150">
                  <c:v>1.6128073883858001</c:v>
                </c:pt>
                <c:pt idx="151">
                  <c:v>1.6688874796941342</c:v>
                </c:pt>
                <c:pt idx="152">
                  <c:v>1.7264649851028595</c:v>
                </c:pt>
                <c:pt idx="153">
                  <c:v>1.7855608659813793</c:v>
                </c:pt>
                <c:pt idx="154">
                  <c:v>1.8461955898198275</c:v>
                </c:pt>
                <c:pt idx="155">
                  <c:v>1.9083890915053481</c:v>
                </c:pt>
                <c:pt idx="156">
                  <c:v>1.9721607339879623</c:v>
                </c:pt>
                <c:pt idx="157">
                  <c:v>2.0375292683781541</c:v>
                </c:pt>
                <c:pt idx="158">
                  <c:v>2.1045127935208514</c:v>
                </c:pt>
                <c:pt idx="159">
                  <c:v>2.1731287150929006</c:v>
                </c:pt>
                <c:pt idx="160">
                  <c:v>2.243393704273617</c:v>
                </c:pt>
                <c:pt idx="161">
                  <c:v>2.3153236560404271</c:v>
                </c:pt>
                <c:pt idx="162">
                  <c:v>2.3889336471440026</c:v>
                </c:pt>
                <c:pt idx="163">
                  <c:v>2.4642378938196705</c:v>
                </c:pt>
                <c:pt idx="164">
                  <c:v>2.5412497092941839</c:v>
                </c:pt>
                <c:pt idx="165">
                  <c:v>2.6199814611492309</c:v>
                </c:pt>
                <c:pt idx="166">
                  <c:v>2.7004445286052476</c:v>
                </c:pt>
                <c:pt idx="167">
                  <c:v>2.782649259791266</c:v>
                </c:pt>
                <c:pt idx="168">
                  <c:v>2.8666049290685924</c:v>
                </c:pt>
                <c:pt idx="169">
                  <c:v>2.9523196944781369</c:v>
                </c:pt>
                <c:pt idx="170">
                  <c:v>3.0398005553830925</c:v>
                </c:pt>
                <c:pt idx="171">
                  <c:v>3.1290533103805682</c:v>
                </c:pt>
                <c:pt idx="172">
                  <c:v>3.2200825155574573</c:v>
                </c:pt>
                <c:pt idx="173">
                  <c:v>3.3128914431675605</c:v>
                </c:pt>
                <c:pt idx="174">
                  <c:v>3.4074820408085387</c:v>
                </c:pt>
                <c:pt idx="175">
                  <c:v>3.5038548911788419</c:v>
                </c:pt>
                <c:pt idx="176">
                  <c:v>3.6020091724962215</c:v>
                </c:pt>
                <c:pt idx="177">
                  <c:v>3.7019426196610108</c:v>
                </c:pt>
                <c:pt idx="178">
                  <c:v>3.8036514862489001</c:v>
                </c:pt>
                <c:pt idx="179">
                  <c:v>3.907130507419716</c:v>
                </c:pt>
                <c:pt idx="180">
                  <c:v>4.012372863830854</c:v>
                </c:pt>
                <c:pt idx="181">
                  <c:v>4.1193701466466015</c:v>
                </c:pt>
                <c:pt idx="182">
                  <c:v>4.2281123237381912</c:v>
                </c:pt>
                <c:pt idx="183">
                  <c:v>4.3385877071742485</c:v>
                </c:pt>
                <c:pt idx="184">
                  <c:v>4.4507829221082007</c:v>
                </c:pt>
                <c:pt idx="185">
                  <c:v>4.5646828771790302</c:v>
                </c:pt>
                <c:pt idx="186">
                  <c:v>4.6802707365558192</c:v>
                </c:pt>
                <c:pt idx="187">
                  <c:v>4.7975278937766364</c:v>
                </c:pt>
                <c:pt idx="188">
                  <c:v>4.9164339475610523</c:v>
                </c:pt>
                <c:pt idx="189">
                  <c:v>5.0369666798160662</c:v>
                </c:pt>
                <c:pt idx="190">
                  <c:v>5.1591020361125581</c:v>
                </c:pt>
                <c:pt idx="191">
                  <c:v>5.2828141089890126</c:v>
                </c:pt>
                <c:pt idx="192">
                  <c:v>5.408075124550126</c:v>
                </c:pt>
                <c:pt idx="193">
                  <c:v>5.5348554329799988</c:v>
                </c:pt>
                <c:pt idx="194">
                  <c:v>5.6631235037974301</c:v>
                </c:pt>
                <c:pt idx="195">
                  <c:v>5.7928459269620562</c:v>
                </c:pt>
                <c:pt idx="196">
                  <c:v>5.9239874213177321</c:v>
                </c:pt>
                <c:pt idx="197">
                  <c:v>6.0565108523625373</c:v>
                </c:pt>
                <c:pt idx="198">
                  <c:v>6.1903772619990542</c:v>
                </c:pt>
                <c:pt idx="199">
                  <c:v>6.3255459137884946</c:v>
                </c:pt>
                <c:pt idx="200">
                  <c:v>6.4619743583613687</c:v>
                </c:pt>
                <c:pt idx="201">
                  <c:v>6.5996185250901345</c:v>
                </c:pt>
                <c:pt idx="202">
                  <c:v>6.7384328479809223</c:v>
                </c:pt>
                <c:pt idx="203">
                  <c:v>6.8783704360791837</c:v>
                </c:pt>
                <c:pt idx="204">
                  <c:v>7.0193833016063198</c:v>
                </c:pt>
                <c:pt idx="205">
                  <c:v>7.1614226626593034</c:v>
                </c:pt>
                <c:pt idx="206">
                  <c:v>7.3044393417285791</c:v>
                </c:pt>
                <c:pt idx="207">
                  <c:v>7.4483842866395626</c:v>
                </c:pt>
                <c:pt idx="208">
                  <c:v>7.5932092469145722</c:v>
                </c:pt>
                <c:pt idx="209">
                  <c:v>7.7388676460866375</c:v>
                </c:pt>
                <c:pt idx="210">
                  <c:v>7.8853156992509854</c:v>
                </c:pt>
                <c:pt idx="211">
                  <c:v>8.0325138351494783</c:v>
                </c:pt>
                <c:pt idx="212">
                  <c:v>8.1804284933230651</c:v>
                </c:pt>
                <c:pt idx="213">
                  <c:v>8.3290343792295527</c:v>
                </c:pt>
                <c:pt idx="214">
                  <c:v>8.4783172734904415</c:v>
                </c:pt>
                <c:pt idx="215">
                  <c:v>8.6282775052454888</c:v>
                </c:pt>
                <c:pt idx="216">
                  <c:v>8.7789342134305191</c:v>
                </c:pt>
                <c:pt idx="217">
                  <c:v>8.9303305329284335</c:v>
                </c:pt>
                <c:pt idx="218">
                  <c:v>9.0825398540222526</c:v>
                </c:pt>
                <c:pt idx="219">
                  <c:v>9.2356733122018699</c:v>
                </c:pt>
                <c:pt idx="220">
                  <c:v>9.3898886696799853</c:v>
                </c:pt>
                <c:pt idx="221">
                  <c:v>9.5454007482355188</c:v>
                </c:pt>
                <c:pt idx="222">
                  <c:v>9.7024935632638041</c:v>
                </c:pt>
                <c:pt idx="223">
                  <c:v>9.8615342890149691</c:v>
                </c:pt>
                <c:pt idx="224">
                  <c:v>10.022989152666232</c:v>
                </c:pt>
                <c:pt idx="225">
                  <c:v>10.187441307802352</c:v>
                </c:pt>
                <c:pt idx="226">
                  <c:v>10.355610673894807</c:v>
                </c:pt>
                <c:pt idx="227">
                  <c:v>10.52837564559468</c:v>
                </c:pt>
                <c:pt idx="228">
                  <c:v>10.706796472712611</c:v>
                </c:pt>
                <c:pt idx="229">
                  <c:v>10.892139988021361</c:v>
                </c:pt>
                <c:pt idx="230">
                  <c:v>11.08590521585325</c:v>
                </c:pt>
                <c:pt idx="231">
                  <c:v>11.289849231511717</c:v>
                </c:pt>
                <c:pt idx="232">
                  <c:v>11.506012462926492</c:v>
                </c:pt>
                <c:pt idx="233">
                  <c:v>11.736742436645068</c:v>
                </c:pt>
                <c:pt idx="234">
                  <c:v>11.984714776956952</c:v>
                </c:pt>
                <c:pt idx="235">
                  <c:v>12.252950078452637</c:v>
                </c:pt>
                <c:pt idx="236">
                  <c:v>12.544825099323905</c:v>
                </c:pt>
                <c:pt idx="237">
                  <c:v>12.864076577671602</c:v>
                </c:pt>
                <c:pt idx="238">
                  <c:v>13.214795869878756</c:v>
                </c:pt>
                <c:pt idx="239">
                  <c:v>13.601412563514163</c:v>
                </c:pt>
                <c:pt idx="240">
                  <c:v>14.028665242250758</c:v>
                </c:pt>
                <c:pt idx="241">
                  <c:v>14.50155769125837</c:v>
                </c:pt>
                <c:pt idx="242">
                  <c:v>15.025299041139787</c:v>
                </c:pt>
                <c:pt idx="243">
                  <c:v>15.605226666616288</c:v>
                </c:pt>
                <c:pt idx="244">
                  <c:v>16.246711088771495</c:v>
                </c:pt>
                <c:pt idx="245">
                  <c:v>16.955042677569079</c:v>
                </c:pt>
                <c:pt idx="246">
                  <c:v>17.735300609270627</c:v>
                </c:pt>
                <c:pt idx="247">
                  <c:v>18.592205289026836</c:v>
                </c:pt>
                <c:pt idx="248">
                  <c:v>19.529956282531003</c:v>
                </c:pt>
                <c:pt idx="249">
                  <c:v>20.552058684804212</c:v>
                </c:pt>
                <c:pt idx="250">
                  <c:v>21.661141754221823</c:v>
                </c:pt>
                <c:pt idx="251">
                  <c:v>22.858774514648019</c:v>
                </c:pt>
                <c:pt idx="252">
                  <c:v>24.145283831855728</c:v>
                </c:pt>
                <c:pt idx="253">
                  <c:v>25.519581153053391</c:v>
                </c:pt>
                <c:pt idx="254">
                  <c:v>26.979004610485539</c:v>
                </c:pt>
                <c:pt idx="255">
                  <c:v>28.519183484124959</c:v>
                </c:pt>
                <c:pt idx="256">
                  <c:v>30.133932052150186</c:v>
                </c:pt>
                <c:pt idx="257">
                  <c:v>31.815179597404104</c:v>
                </c:pt>
                <c:pt idx="258">
                  <c:v>33.552942761049401</c:v>
                </c:pt>
                <c:pt idx="259">
                  <c:v>35.335345533015122</c:v>
                </c:pt>
                <c:pt idx="260">
                  <c:v>37.148690950610415</c:v>
                </c:pt>
                <c:pt idx="261">
                  <c:v>38.977587067386608</c:v>
                </c:pt>
                <c:pt idx="262">
                  <c:v>40.805127997243098</c:v>
                </c:pt>
                <c:pt idx="263">
                  <c:v>42.613128894162003</c:v>
                </c:pt>
                <c:pt idx="264">
                  <c:v>44.382411671137248</c:v>
                </c:pt>
                <c:pt idx="265">
                  <c:v>46.093136180169466</c:v>
                </c:pt>
                <c:pt idx="266">
                  <c:v>47.725169563944633</c:v>
                </c:pt>
                <c:pt idx="267">
                  <c:v>49.258484647751217</c:v>
                </c:pt>
                <c:pt idx="268">
                  <c:v>50.673576715321033</c:v>
                </c:pt>
                <c:pt idx="269">
                  <c:v>51.951892421791314</c:v>
                </c:pt>
                <c:pt idx="270">
                  <c:v>53.076620495292516</c:v>
                </c:pt>
                <c:pt idx="271">
                  <c:v>54.047278354118312</c:v>
                </c:pt>
                <c:pt idx="272">
                  <c:v>55.191343883454323</c:v>
                </c:pt>
                <c:pt idx="273">
                  <c:v>60.983445724253983</c:v>
                </c:pt>
                <c:pt idx="274">
                  <c:v>104.33673805755193</c:v>
                </c:pt>
                <c:pt idx="275">
                  <c:v>309.00939777648938</c:v>
                </c:pt>
                <c:pt idx="276">
                  <c:v>847.9642973246373</c:v>
                </c:pt>
                <c:pt idx="277">
                  <c:v>1544.8687287347022</c:v>
                </c:pt>
                <c:pt idx="278">
                  <c:v>1737.2555950262624</c:v>
                </c:pt>
                <c:pt idx="279">
                  <c:v>1195.8738852269653</c:v>
                </c:pt>
                <c:pt idx="280">
                  <c:v>518.93551569052306</c:v>
                </c:pt>
                <c:pt idx="281">
                  <c:v>166.6150315446109</c:v>
                </c:pt>
                <c:pt idx="282">
                  <c:v>68.277361039610597</c:v>
                </c:pt>
                <c:pt idx="283">
                  <c:v>51.682365563964339</c:v>
                </c:pt>
                <c:pt idx="284">
                  <c:v>48.836648245261912</c:v>
                </c:pt>
                <c:pt idx="285">
                  <c:v>47.210157730067984</c:v>
                </c:pt>
                <c:pt idx="286">
                  <c:v>45.570096550319768</c:v>
                </c:pt>
                <c:pt idx="287">
                  <c:v>43.865322990146922</c:v>
                </c:pt>
                <c:pt idx="288">
                  <c:v>42.113445138369556</c:v>
                </c:pt>
                <c:pt idx="289">
                  <c:v>40.333874722017875</c:v>
                </c:pt>
                <c:pt idx="290">
                  <c:v>38.545206504235537</c:v>
                </c:pt>
                <c:pt idx="291">
                  <c:v>36.764868004527763</c:v>
                </c:pt>
                <c:pt idx="292">
                  <c:v>35.008862839649858</c:v>
                </c:pt>
                <c:pt idx="293">
                  <c:v>33.291567478324367</c:v>
                </c:pt>
                <c:pt idx="294">
                  <c:v>31.625582852224653</c:v>
                </c:pt>
                <c:pt idx="295">
                  <c:v>30.021640788313924</c:v>
                </c:pt>
                <c:pt idx="296">
                  <c:v>28.488563389632798</c:v>
                </c:pt>
                <c:pt idx="297">
                  <c:v>27.033271875144671</c:v>
                </c:pt>
                <c:pt idx="298">
                  <c:v>25.660840048310824</c:v>
                </c:pt>
                <c:pt idx="299">
                  <c:v>24.374586531474524</c:v>
                </c:pt>
                <c:pt idx="300">
                  <c:v>23.176199193952456</c:v>
                </c:pt>
                <c:pt idx="301">
                  <c:v>22.065884814198281</c:v>
                </c:pt>
                <c:pt idx="302">
                  <c:v>21.042536933684467</c:v>
                </c:pt>
                <c:pt idx="303">
                  <c:v>20.103915052779243</c:v>
                </c:pt>
                <c:pt idx="304">
                  <c:v>19.246828747674961</c:v>
                </c:pt>
                <c:pt idx="305">
                  <c:v>18.467320906540515</c:v>
                </c:pt>
                <c:pt idx="306">
                  <c:v>17.760845043243137</c:v>
                </c:pt>
                <c:pt idx="307">
                  <c:v>17.122432498423311</c:v>
                </c:pt>
                <c:pt idx="308">
                  <c:v>16.546846232735611</c:v>
                </c:pt>
                <c:pt idx="309">
                  <c:v>16.028718812296287</c:v>
                </c:pt>
                <c:pt idx="310">
                  <c:v>15.562673044341061</c:v>
                </c:pt>
                <c:pt idx="311">
                  <c:v>15.143424511344834</c:v>
                </c:pt>
                <c:pt idx="312">
                  <c:v>14.765865951500571</c:v>
                </c:pt>
                <c:pt idx="313">
                  <c:v>14.425134027216629</c:v>
                </c:pt>
                <c:pt idx="314">
                  <c:v>14.116659503116169</c:v>
                </c:pt>
                <c:pt idx="315">
                  <c:v>13.836202219361503</c:v>
                </c:pt>
                <c:pt idx="316">
                  <c:v>13.579872498973659</c:v>
                </c:pt>
                <c:pt idx="317">
                  <c:v>13.344140777596474</c:v>
                </c:pt>
                <c:pt idx="318">
                  <c:v>13.125837302547605</c:v>
                </c:pt>
                <c:pt idx="319">
                  <c:v>12.922143728800776</c:v>
                </c:pt>
                <c:pt idx="320">
                  <c:v>12.730578357598221</c:v>
                </c:pt>
                <c:pt idx="321">
                  <c:v>12.548976633663756</c:v>
                </c:pt>
                <c:pt idx="322">
                  <c:v>12.37546835379427</c:v>
                </c:pt>
                <c:pt idx="323">
                  <c:v>12.208452856035594</c:v>
                </c:pt>
                <c:pt idx="324">
                  <c:v>12.046573266142969</c:v>
                </c:pt>
                <c:pt idx="325">
                  <c:v>11.888690686147585</c:v>
                </c:pt>
                <c:pt idx="326">
                  <c:v>11.733859026188597</c:v>
                </c:pt>
                <c:pt idx="327">
                  <c:v>11.581301010971828</c:v>
                </c:pt>
                <c:pt idx="328">
                  <c:v>11.430385740119508</c:v>
                </c:pt>
                <c:pt idx="329">
                  <c:v>11.280608049504563</c:v>
                </c:pt>
                <c:pt idx="330">
                  <c:v>11.13156980927309</c:v>
                </c:pt>
                <c:pt idx="331">
                  <c:v>10.982963203395244</c:v>
                </c:pt>
                <c:pt idx="332">
                  <c:v>10.834555964147507</c:v>
                </c:pt>
                <c:pt idx="333">
                  <c:v>10.686178481216723</c:v>
                </c:pt>
                <c:pt idx="334">
                  <c:v>10.537712667050437</c:v>
                </c:pt>
                <c:pt idx="335">
                  <c:v>10.389082435391133</c:v>
                </c:pt>
                <c:pt idx="336">
                  <c:v>10.24024563632298</c:v>
                </c:pt>
                <c:pt idx="337">
                  <c:v>10.091187286411161</c:v>
                </c:pt>
                <c:pt idx="338">
                  <c:v>9.941913934578686</c:v>
                </c:pt>
                <c:pt idx="339">
                  <c:v>9.7924490114199116</c:v>
                </c:pt>
                <c:pt idx="340">
                  <c:v>9.6428290201251343</c:v>
                </c:pt>
                <c:pt idx="341">
                  <c:v>9.4931004397791696</c:v>
                </c:pt>
                <c:pt idx="342">
                  <c:v>9.3433172254472403</c:v>
                </c:pt>
                <c:pt idx="343">
                  <c:v>9.1935388033595</c:v>
                </c:pt>
                <c:pt idx="344">
                  <c:v>9.043828473047137</c:v>
                </c:pt>
                <c:pt idx="345">
                  <c:v>8.8942521410468327</c:v>
                </c:pt>
                <c:pt idx="346">
                  <c:v>8.7448773225057401</c:v>
                </c:pt>
                <c:pt idx="347">
                  <c:v>8.5957723575366263</c:v>
                </c:pt>
                <c:pt idx="348">
                  <c:v>8.4470057984363898</c:v>
                </c:pt>
                <c:pt idx="349">
                  <c:v>8.2986459319048755</c:v>
                </c:pt>
                <c:pt idx="350">
                  <c:v>8.1507604072459081</c:v>
                </c:pt>
                <c:pt idx="351">
                  <c:v>8.0034159472926092</c:v>
                </c:pt>
                <c:pt idx="352">
                  <c:v>7.8566781235843139</c:v>
                </c:pt>
                <c:pt idx="353">
                  <c:v>7.7106111812514015</c:v>
                </c:pt>
                <c:pt idx="354">
                  <c:v>7.5652779022535261</c:v>
                </c:pt>
                <c:pt idx="355">
                  <c:v>7.4207394981789365</c:v>
                </c:pt>
                <c:pt idx="356">
                  <c:v>7.2770555258492209</c:v>
                </c:pt>
                <c:pt idx="357">
                  <c:v>7.1342838205777399</c:v>
                </c:pt>
                <c:pt idx="358">
                  <c:v>6.9924804431807015</c:v>
                </c:pt>
                <c:pt idx="359">
                  <c:v>6.8516996378065027</c:v>
                </c:pt>
                <c:pt idx="360">
                  <c:v>6.7119937983890798</c:v>
                </c:pt>
                <c:pt idx="361">
                  <c:v>6.5734134420929671</c:v>
                </c:pt>
                <c:pt idx="362">
                  <c:v>6.4360071885404739</c:v>
                </c:pt>
                <c:pt idx="363">
                  <c:v>6.2998217439267084</c:v>
                </c:pt>
                <c:pt idx="364">
                  <c:v>6.1649018893612002</c:v>
                </c:pt>
                <c:pt idx="365">
                  <c:v>6.0312904729456847</c:v>
                </c:pt>
                <c:pt idx="366">
                  <c:v>5.8990284052213813</c:v>
                </c:pt>
                <c:pt idx="367">
                  <c:v>5.768154657708223</c:v>
                </c:pt>
                <c:pt idx="368">
                  <c:v>5.638706264321641</c:v>
                </c:pt>
                <c:pt idx="369">
                  <c:v>5.5107183254970051</c:v>
                </c:pt>
                <c:pt idx="370">
                  <c:v>5.3842240148825278</c:v>
                </c:pt>
                <c:pt idx="371">
                  <c:v>5.2592545884824142</c:v>
                </c:pt>
                <c:pt idx="372">
                  <c:v>5.135839396146042</c:v>
                </c:pt>
                <c:pt idx="373">
                  <c:v>5.0140058953079816</c:v>
                </c:pt>
                <c:pt idx="374">
                  <c:v>4.8937796668894329</c:v>
                </c:pt>
                <c:pt idx="375">
                  <c:v>4.7751844332749203</c:v>
                </c:pt>
                <c:pt idx="376">
                  <c:v>4.6582420782800069</c:v>
                </c:pt>
                <c:pt idx="377">
                  <c:v>4.5429726690264722</c:v>
                </c:pt>
                <c:pt idx="378">
                  <c:v>4.429394479641668</c:v>
                </c:pt>
                <c:pt idx="379">
                  <c:v>4.3175240166984876</c:v>
                </c:pt>
                <c:pt idx="380">
                  <c:v>4.2073760463120742</c:v>
                </c:pt>
                <c:pt idx="381">
                  <c:v>4.0989636228088715</c:v>
                </c:pt>
                <c:pt idx="382">
                  <c:v>3.9922981188832929</c:v>
                </c:pt>
                <c:pt idx="383">
                  <c:v>3.8873892571568596</c:v>
                </c:pt>
                <c:pt idx="384">
                  <c:v>3.7842451430544912</c:v>
                </c:pt>
                <c:pt idx="385">
                  <c:v>3.6828722989125007</c:v>
                </c:pt>
                <c:pt idx="386">
                  <c:v>3.5832756992329453</c:v>
                </c:pt>
                <c:pt idx="387">
                  <c:v>3.4854588069991563</c:v>
                </c:pt>
                <c:pt idx="388">
                  <c:v>3.389423610967659</c:v>
                </c:pt>
                <c:pt idx="389">
                  <c:v>3.2951706638522462</c:v>
                </c:pt>
                <c:pt idx="390">
                  <c:v>3.2026991213166025</c:v>
                </c:pt>
                <c:pt idx="391">
                  <c:v>3.1120067816927612</c:v>
                </c:pt>
                <c:pt idx="392">
                  <c:v>3.0230901263436132</c:v>
                </c:pt>
                <c:pt idx="393">
                  <c:v>2.9359443605888513</c:v>
                </c:pt>
                <c:pt idx="394">
                  <c:v>2.8505634551149424</c:v>
                </c:pt>
                <c:pt idx="395">
                  <c:v>2.7669401877911515</c:v>
                </c:pt>
                <c:pt idx="396">
                  <c:v>2.6850661858150882</c:v>
                </c:pt>
                <c:pt idx="397">
                  <c:v>2.6049319681129419</c:v>
                </c:pt>
                <c:pt idx="398">
                  <c:v>2.5265269879212111</c:v>
                </c:pt>
                <c:pt idx="399">
                  <c:v>2.4498396754786405</c:v>
                </c:pt>
                <c:pt idx="400">
                  <c:v>2.3748574807589322</c:v>
                </c:pt>
                <c:pt idx="401">
                  <c:v>2.3015669161768613</c:v>
                </c:pt>
                <c:pt idx="402">
                  <c:v>2.2299535992024651</c:v>
                </c:pt>
                <c:pt idx="403">
                  <c:v>2.1600022948201487</c:v>
                </c:pt>
                <c:pt idx="404">
                  <c:v>2.0916969577717954</c:v>
                </c:pt>
                <c:pt idx="405">
                  <c:v>2.0250207745251916</c:v>
                </c:pt>
                <c:pt idx="406">
                  <c:v>1.9599562049114689</c:v>
                </c:pt>
                <c:pt idx="407">
                  <c:v>1.8964850233775792</c:v>
                </c:pt>
                <c:pt idx="408">
                  <c:v>1.8345883598022814</c:v>
                </c:pt>
                <c:pt idx="409">
                  <c:v>1.7742467398264918</c:v>
                </c:pt>
                <c:pt idx="410">
                  <c:v>1.7154401246513855</c:v>
                </c:pt>
                <c:pt idx="411">
                  <c:v>1.65814795026004</c:v>
                </c:pt>
                <c:pt idx="412">
                  <c:v>1.6023491660209512</c:v>
                </c:pt>
                <c:pt idx="413">
                  <c:v>1.5480222726342243</c:v>
                </c:pt>
                <c:pt idx="414">
                  <c:v>1.4951453593837178</c:v>
                </c:pt>
                <c:pt idx="415">
                  <c:v>1.4436961406609377</c:v>
                </c:pt>
                <c:pt idx="416">
                  <c:v>1.3936519917288952</c:v>
                </c:pt>
                <c:pt idx="417">
                  <c:v>1.3449899836966579</c:v>
                </c:pt>
                <c:pt idx="418">
                  <c:v>1.2976869176776833</c:v>
                </c:pt>
                <c:pt idx="419">
                  <c:v>1.2517193581074717</c:v>
                </c:pt>
                <c:pt idx="420">
                  <c:v>1.2070636651984274</c:v>
                </c:pt>
                <c:pt idx="421">
                  <c:v>1.1636960265121357</c:v>
                </c:pt>
                <c:pt idx="422">
                  <c:v>1.1215924876315662</c:v>
                </c:pt>
                <c:pt idx="423">
                  <c:v>1.080728981917946</c:v>
                </c:pt>
                <c:pt idx="424">
                  <c:v>1.0410813593392585</c:v>
                </c:pt>
                <c:pt idx="425">
                  <c:v>1.0026254143594304</c:v>
                </c:pt>
                <c:pt idx="426">
                  <c:v>0.96533691287940482</c:v>
                </c:pt>
                <c:pt idx="427">
                  <c:v>0.92919161822327878</c:v>
                </c:pt>
                <c:pt idx="428">
                  <c:v>0.89416531616470296</c:v>
                </c:pt>
                <c:pt idx="429">
                  <c:v>0.86023383899059791</c:v>
                </c:pt>
                <c:pt idx="430">
                  <c:v>0.82737308860112291</c:v>
                </c:pt>
                <c:pt idx="431">
                  <c:v>0.79555905864658161</c:v>
                </c:pt>
                <c:pt idx="432">
                  <c:v>0.76476785570367967</c:v>
                </c:pt>
                <c:pt idx="433">
                  <c:v>0.73497571949515517</c:v>
                </c:pt>
                <c:pt idx="434">
                  <c:v>0.70615904215839664</c:v>
                </c:pt>
                <c:pt idx="435">
                  <c:v>0.67829438657015129</c:v>
                </c:pt>
                <c:pt idx="436">
                  <c:v>0.65135850373582971</c:v>
                </c:pt>
                <c:pt idx="437">
                  <c:v>0.62532834925329017</c:v>
                </c:pt>
                <c:pt idx="438">
                  <c:v>0.60018109886224036</c:v>
                </c:pt>
                <c:pt idx="439">
                  <c:v>0.57589416309160768</c:v>
                </c:pt>
                <c:pt idx="440">
                  <c:v>0.55244520101835359</c:v>
                </c:pt>
                <c:pt idx="441">
                  <c:v>0.52981213315226572</c:v>
                </c:pt>
                <c:pt idx="442">
                  <c:v>0.50797315346224992</c:v>
                </c:pt>
                <c:pt idx="443">
                  <c:v>0.48690674056054883</c:v>
                </c:pt>
                <c:pt idx="444">
                  <c:v>0.46659166806216174</c:v>
                </c:pt>
                <c:pt idx="445">
                  <c:v>0.44700701413751093</c:v>
                </c:pt>
                <c:pt idx="446">
                  <c:v>0.42813217027710054</c:v>
                </c:pt>
                <c:pt idx="447">
                  <c:v>0.40994684928755371</c:v>
                </c:pt>
                <c:pt idx="448">
                  <c:v>0.39243109253897646</c:v>
                </c:pt>
                <c:pt idx="449">
                  <c:v>0.37556527648410659</c:v>
                </c:pt>
                <c:pt idx="450">
                  <c:v>0.35933011847014629</c:v>
                </c:pt>
                <c:pt idx="451">
                  <c:v>0.34370668186455194</c:v>
                </c:pt>
                <c:pt idx="452">
                  <c:v>0.32867638051637921</c:v>
                </c:pt>
                <c:pt idx="453">
                  <c:v>0.314220982575042</c:v>
                </c:pt>
                <c:pt idx="454">
                  <c:v>0.30032261368854668</c:v>
                </c:pt>
                <c:pt idx="455">
                  <c:v>0.28696375960341702</c:v>
                </c:pt>
                <c:pt idx="456">
                  <c:v>0.27412726818862376</c:v>
                </c:pt>
                <c:pt idx="457">
                  <c:v>0.26179635090587861</c:v>
                </c:pt>
                <c:pt idx="458">
                  <c:v>0.24995458374866211</c:v>
                </c:pt>
                <c:pt idx="459">
                  <c:v>0.23858590767229704</c:v>
                </c:pt>
                <c:pt idx="460">
                  <c:v>0.22767462853730241</c:v>
                </c:pt>
                <c:pt idx="461">
                  <c:v>0.21720541658812506</c:v>
                </c:pt>
                <c:pt idx="462">
                  <c:v>0.20716330548918258</c:v>
                </c:pt>
                <c:pt idx="463">
                  <c:v>0.19753369093993725</c:v>
                </c:pt>
                <c:pt idx="464">
                  <c:v>0.18830232889048495</c:v>
                </c:pt>
                <c:pt idx="465">
                  <c:v>0.17945533337886838</c:v>
                </c:pt>
                <c:pt idx="466">
                  <c:v>0.17097917401101045</c:v>
                </c:pt>
                <c:pt idx="467">
                  <c:v>0.16286067310384456</c:v>
                </c:pt>
                <c:pt idx="468">
                  <c:v>0.15508700251183957</c:v>
                </c:pt>
                <c:pt idx="469">
                  <c:v>0.14764568015675089</c:v>
                </c:pt>
                <c:pt idx="470">
                  <c:v>0.14052456628000606</c:v>
                </c:pt>
                <c:pt idx="471">
                  <c:v>0.13371185943671765</c:v>
                </c:pt>
                <c:pt idx="472">
                  <c:v>0.12719609224986253</c:v>
                </c:pt>
                <c:pt idx="473">
                  <c:v>0.12096612694270643</c:v>
                </c:pt>
                <c:pt idx="474">
                  <c:v>0.11501115066707686</c:v>
                </c:pt>
                <c:pt idx="475">
                  <c:v>0.10932067064459593</c:v>
                </c:pt>
                <c:pt idx="476">
                  <c:v>0.1038845091374818</c:v>
                </c:pt>
                <c:pt idx="477">
                  <c:v>9.8692798265020601E-2</c:v>
                </c:pt>
                <c:pt idx="478">
                  <c:v>9.3735974681288817E-2</c:v>
                </c:pt>
                <c:pt idx="479">
                  <c:v>8.9004774129183326E-2</c:v>
                </c:pt>
                <c:pt idx="480">
                  <c:v>8.4490225885286707E-2</c:v>
                </c:pt>
                <c:pt idx="481">
                  <c:v>8.0183647109561385E-2</c:v>
                </c:pt>
                <c:pt idx="482">
                  <c:v>7.6076637113335815E-2</c:v>
                </c:pt>
                <c:pt idx="483">
                  <c:v>7.2161071558504736E-2</c:v>
                </c:pt>
                <c:pt idx="484">
                  <c:v>6.8429096600337122E-2</c:v>
                </c:pt>
                <c:pt idx="485">
                  <c:v>6.4873122985750958E-2</c:v>
                </c:pt>
                <c:pt idx="486">
                  <c:v>6.148582011838271E-2</c:v>
                </c:pt>
                <c:pt idx="487">
                  <c:v>5.8260110101258741E-2</c:v>
                </c:pt>
                <c:pt idx="488">
                  <c:v>5.5189161767351023E-2</c:v>
                </c:pt>
                <c:pt idx="489">
                  <c:v>5.2266384707789076E-2</c:v>
                </c:pt>
                <c:pt idx="490">
                  <c:v>4.9485423306991884E-2</c:v>
                </c:pt>
                <c:pt idx="491">
                  <c:v>4.6840150793482249E-2</c:v>
                </c:pt>
                <c:pt idx="492">
                  <c:v>4.4324663314658647E-2</c:v>
                </c:pt>
                <c:pt idx="493">
                  <c:v>4.193327404331447E-2</c:v>
                </c:pt>
                <c:pt idx="494">
                  <c:v>3.9660507323224473E-2</c:v>
                </c:pt>
                <c:pt idx="495">
                  <c:v>3.7501092860655373E-2</c:v>
                </c:pt>
                <c:pt idx="496">
                  <c:v>3.5449959968207087E-2</c:v>
                </c:pt>
                <c:pt idx="497">
                  <c:v>3.3502231866950977E-2</c:v>
                </c:pt>
                <c:pt idx="498">
                  <c:v>3.1653220052404028E-2</c:v>
                </c:pt>
                <c:pt idx="499">
                  <c:v>2.9898418729460727E-2</c:v>
                </c:pt>
                <c:pt idx="500">
                  <c:v>2.8233499321001942E-2</c:v>
                </c:pt>
                <c:pt idx="501">
                  <c:v>2.6654305054507797E-2</c:v>
                </c:pt>
                <c:pt idx="502">
                  <c:v>2.5156845630624133E-2</c:v>
                </c:pt>
                <c:pt idx="503">
                  <c:v>2.3737291977265651E-2</c:v>
                </c:pt>
                <c:pt idx="504">
                  <c:v>2.2391971092487029E-2</c:v>
                </c:pt>
                <c:pt idx="505">
                  <c:v>2.1117360979014208E-2</c:v>
                </c:pt>
                <c:pt idx="506">
                  <c:v>1.9910085673001024E-2</c:v>
                </c:pt>
                <c:pt idx="507">
                  <c:v>1.8766910369264065E-2</c:v>
                </c:pt>
                <c:pt idx="508">
                  <c:v>1.7684736644948986E-2</c:v>
                </c:pt>
                <c:pt idx="509">
                  <c:v>1.6660597783293901E-2</c:v>
                </c:pt>
                <c:pt idx="510">
                  <c:v>1.5691654198882805E-2</c:v>
                </c:pt>
                <c:pt idx="511">
                  <c:v>1.4775188965520315E-2</c:v>
                </c:pt>
                <c:pt idx="512">
                  <c:v>1.3908603447611231E-2</c:v>
                </c:pt>
                <c:pt idx="513">
                  <c:v>1.3089413035693023E-2</c:v>
                </c:pt>
                <c:pt idx="514">
                  <c:v>1.2315242986545794E-2</c:v>
                </c:pt>
                <c:pt idx="515">
                  <c:v>1.1583824368093439E-2</c:v>
                </c:pt>
                <c:pt idx="516">
                  <c:v>1.0892990109111015E-2</c:v>
                </c:pt>
                <c:pt idx="517">
                  <c:v>1.0240671153565238E-2</c:v>
                </c:pt>
                <c:pt idx="518">
                  <c:v>9.6248927192397263E-3</c:v>
                </c:pt>
                <c:pt idx="519">
                  <c:v>9.0437706601314959E-3</c:v>
                </c:pt>
                <c:pt idx="520">
                  <c:v>8.4955079319514407E-3</c:v>
                </c:pt>
                <c:pt idx="521">
                  <c:v>7.9783911599181027E-3</c:v>
                </c:pt>
                <c:pt idx="522">
                  <c:v>7.4907873079009674E-3</c:v>
                </c:pt>
                <c:pt idx="523">
                  <c:v>7.0311404478464474E-3</c:v>
                </c:pt>
                <c:pt idx="524">
                  <c:v>6.5979686283062734E-3</c:v>
                </c:pt>
                <c:pt idx="525">
                  <c:v>6.1898608407835575E-3</c:v>
                </c:pt>
                <c:pt idx="526">
                  <c:v>5.8054740825170077E-3</c:v>
                </c:pt>
                <c:pt idx="527">
                  <c:v>5.4435305142367029E-3</c:v>
                </c:pt>
                <c:pt idx="528">
                  <c:v>5.1028147113471138E-3</c:v>
                </c:pt>
                <c:pt idx="529">
                  <c:v>4.7821710069222579E-3</c:v>
                </c:pt>
                <c:pt idx="530">
                  <c:v>4.4805009248356457E-3</c:v>
                </c:pt>
                <c:pt idx="531">
                  <c:v>4.1967607012920625E-3</c:v>
                </c:pt>
                <c:pt idx="532">
                  <c:v>3.9299588929800709E-3</c:v>
                </c:pt>
                <c:pt idx="533">
                  <c:v>3.679154070022333E-3</c:v>
                </c:pt>
                <c:pt idx="534">
                  <c:v>3.4434525918654421E-3</c:v>
                </c:pt>
                <c:pt idx="535">
                  <c:v>3.2220064642217217E-3</c:v>
                </c:pt>
                <c:pt idx="536">
                  <c:v>3.0140112751516727E-3</c:v>
                </c:pt>
                <c:pt idx="537">
                  <c:v>2.8187042083574945E-3</c:v>
                </c:pt>
                <c:pt idx="538">
                  <c:v>2.6353621317450138E-3</c:v>
                </c:pt>
                <c:pt idx="539">
                  <c:v>2.4632997593027526E-3</c:v>
                </c:pt>
                <c:pt idx="540">
                  <c:v>2.3018678843432379E-3</c:v>
                </c:pt>
                <c:pt idx="541">
                  <c:v>2.1504516821516397E-3</c:v>
                </c:pt>
                <c:pt idx="542">
                  <c:v>2.0084690800913785E-3</c:v>
                </c:pt>
                <c:pt idx="543">
                  <c:v>1.8753691932241029E-3</c:v>
                </c:pt>
                <c:pt idx="544">
                  <c:v>1.750630823512805E-3</c:v>
                </c:pt>
                <c:pt idx="545">
                  <c:v>1.6337610206914126E-3</c:v>
                </c:pt>
                <c:pt idx="546">
                  <c:v>1.5242937029015956E-3</c:v>
                </c:pt>
                <c:pt idx="547">
                  <c:v>1.4217883352176527E-3</c:v>
                </c:pt>
                <c:pt idx="548">
                  <c:v>1.3258286642029535E-3</c:v>
                </c:pt>
                <c:pt idx="549">
                  <c:v>1.2360215066662948E-3</c:v>
                </c:pt>
                <c:pt idx="550">
                  <c:v>1.1519955908133362E-3</c:v>
                </c:pt>
                <c:pt idx="551">
                  <c:v>1.0734004480171771E-3</c:v>
                </c:pt>
                <c:pt idx="552">
                  <c:v>9.999053534623006E-4</c:v>
                </c:pt>
                <c:pt idx="553">
                  <c:v>9.3119831394827531E-4</c:v>
                </c:pt>
                <c:pt idx="554">
                  <c:v>8.6698510117249553E-4</c:v>
                </c:pt>
                <c:pt idx="555">
                  <c:v>8.069883288457742E-4</c:v>
                </c:pt>
                <c:pt idx="556">
                  <c:v>7.5094657202976964E-4</c:v>
                </c:pt>
                <c:pt idx="557">
                  <c:v>6.9861352712138989E-4</c:v>
                </c:pt>
                <c:pt idx="558">
                  <c:v>6.4975721094618884E-4</c:v>
                </c:pt>
                <c:pt idx="559">
                  <c:v>6.0415919746008046E-4</c:v>
                </c:pt>
                <c:pt idx="560">
                  <c:v>5.6161389059659114E-4</c:v>
                </c:pt>
                <c:pt idx="561">
                  <c:v>5.2192783183497085E-4</c:v>
                </c:pt>
                <c:pt idx="562">
                  <c:v>4.8491904110288167E-4</c:v>
                </c:pt>
                <c:pt idx="563">
                  <c:v>4.504163896658446E-4</c:v>
                </c:pt>
                <c:pt idx="564">
                  <c:v>4.1825900369408842E-4</c:v>
                </c:pt>
                <c:pt idx="565">
                  <c:v>3.8829569723592208E-4</c:v>
                </c:pt>
                <c:pt idx="566">
                  <c:v>3.6038443336493589E-4</c:v>
                </c:pt>
                <c:pt idx="567">
                  <c:v>3.3439181230644077E-4</c:v>
                </c:pt>
                <c:pt idx="568">
                  <c:v>3.1019258538622754E-4</c:v>
                </c:pt>
                <c:pt idx="569">
                  <c:v>2.876691936821221E-4</c:v>
                </c:pt>
                <c:pt idx="570">
                  <c:v>2.6671133029574441E-4</c:v>
                </c:pt>
                <c:pt idx="571">
                  <c:v>2.4721552519834056E-4</c:v>
                </c:pt>
                <c:pt idx="572">
                  <c:v>2.2908475164049348E-4</c:v>
                </c:pt>
                <c:pt idx="573">
                  <c:v>2.1222805315088204E-4</c:v>
                </c:pt>
                <c:pt idx="574">
                  <c:v>1.9656019018403261E-4</c:v>
                </c:pt>
                <c:pt idx="575">
                  <c:v>1.8200130551109461E-4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analysis!$G$15</c:f>
              <c:strCache>
                <c:ptCount val="1"/>
                <c:pt idx="0">
                  <c:v>beam y fit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analysis!$A$16:$A$19002</c:f>
              <c:numCache>
                <c:formatCode>General</c:formatCode>
                <c:ptCount val="18987"/>
                <c:pt idx="0">
                  <c:v>-287</c:v>
                </c:pt>
                <c:pt idx="1">
                  <c:v>-286</c:v>
                </c:pt>
                <c:pt idx="2">
                  <c:v>-285</c:v>
                </c:pt>
                <c:pt idx="3">
                  <c:v>-284</c:v>
                </c:pt>
                <c:pt idx="4">
                  <c:v>-283</c:v>
                </c:pt>
                <c:pt idx="5">
                  <c:v>-282</c:v>
                </c:pt>
                <c:pt idx="6">
                  <c:v>-281</c:v>
                </c:pt>
                <c:pt idx="7">
                  <c:v>-280</c:v>
                </c:pt>
                <c:pt idx="8">
                  <c:v>-279</c:v>
                </c:pt>
                <c:pt idx="9">
                  <c:v>-278</c:v>
                </c:pt>
                <c:pt idx="10">
                  <c:v>-277</c:v>
                </c:pt>
                <c:pt idx="11">
                  <c:v>-276</c:v>
                </c:pt>
                <c:pt idx="12">
                  <c:v>-275</c:v>
                </c:pt>
                <c:pt idx="13">
                  <c:v>-274</c:v>
                </c:pt>
                <c:pt idx="14">
                  <c:v>-273</c:v>
                </c:pt>
                <c:pt idx="15">
                  <c:v>-272</c:v>
                </c:pt>
                <c:pt idx="16">
                  <c:v>-271</c:v>
                </c:pt>
                <c:pt idx="17">
                  <c:v>-270</c:v>
                </c:pt>
                <c:pt idx="18">
                  <c:v>-269</c:v>
                </c:pt>
                <c:pt idx="19">
                  <c:v>-268</c:v>
                </c:pt>
                <c:pt idx="20">
                  <c:v>-267</c:v>
                </c:pt>
                <c:pt idx="21">
                  <c:v>-266</c:v>
                </c:pt>
                <c:pt idx="22">
                  <c:v>-265</c:v>
                </c:pt>
                <c:pt idx="23">
                  <c:v>-264</c:v>
                </c:pt>
                <c:pt idx="24">
                  <c:v>-263</c:v>
                </c:pt>
                <c:pt idx="25">
                  <c:v>-262</c:v>
                </c:pt>
                <c:pt idx="26">
                  <c:v>-261</c:v>
                </c:pt>
                <c:pt idx="27">
                  <c:v>-260</c:v>
                </c:pt>
                <c:pt idx="28">
                  <c:v>-259</c:v>
                </c:pt>
                <c:pt idx="29">
                  <c:v>-258</c:v>
                </c:pt>
                <c:pt idx="30">
                  <c:v>-257</c:v>
                </c:pt>
                <c:pt idx="31">
                  <c:v>-256</c:v>
                </c:pt>
                <c:pt idx="32">
                  <c:v>-255</c:v>
                </c:pt>
                <c:pt idx="33">
                  <c:v>-254</c:v>
                </c:pt>
                <c:pt idx="34">
                  <c:v>-253</c:v>
                </c:pt>
                <c:pt idx="35">
                  <c:v>-252</c:v>
                </c:pt>
                <c:pt idx="36">
                  <c:v>-251</c:v>
                </c:pt>
                <c:pt idx="37">
                  <c:v>-250</c:v>
                </c:pt>
                <c:pt idx="38">
                  <c:v>-249</c:v>
                </c:pt>
                <c:pt idx="39">
                  <c:v>-248</c:v>
                </c:pt>
                <c:pt idx="40">
                  <c:v>-247</c:v>
                </c:pt>
                <c:pt idx="41">
                  <c:v>-246</c:v>
                </c:pt>
                <c:pt idx="42">
                  <c:v>-245</c:v>
                </c:pt>
                <c:pt idx="43">
                  <c:v>-244</c:v>
                </c:pt>
                <c:pt idx="44">
                  <c:v>-243</c:v>
                </c:pt>
                <c:pt idx="45">
                  <c:v>-242</c:v>
                </c:pt>
                <c:pt idx="46">
                  <c:v>-241</c:v>
                </c:pt>
                <c:pt idx="47">
                  <c:v>-240</c:v>
                </c:pt>
                <c:pt idx="48">
                  <c:v>-239</c:v>
                </c:pt>
                <c:pt idx="49">
                  <c:v>-238</c:v>
                </c:pt>
                <c:pt idx="50">
                  <c:v>-237</c:v>
                </c:pt>
                <c:pt idx="51">
                  <c:v>-236</c:v>
                </c:pt>
                <c:pt idx="52">
                  <c:v>-235</c:v>
                </c:pt>
                <c:pt idx="53">
                  <c:v>-234</c:v>
                </c:pt>
                <c:pt idx="54">
                  <c:v>-233</c:v>
                </c:pt>
                <c:pt idx="55">
                  <c:v>-232</c:v>
                </c:pt>
                <c:pt idx="56">
                  <c:v>-231</c:v>
                </c:pt>
                <c:pt idx="57">
                  <c:v>-230</c:v>
                </c:pt>
                <c:pt idx="58">
                  <c:v>-229</c:v>
                </c:pt>
                <c:pt idx="59">
                  <c:v>-228</c:v>
                </c:pt>
                <c:pt idx="60">
                  <c:v>-227</c:v>
                </c:pt>
                <c:pt idx="61">
                  <c:v>-226</c:v>
                </c:pt>
                <c:pt idx="62">
                  <c:v>-225</c:v>
                </c:pt>
                <c:pt idx="63">
                  <c:v>-224</c:v>
                </c:pt>
                <c:pt idx="64">
                  <c:v>-223</c:v>
                </c:pt>
                <c:pt idx="65">
                  <c:v>-222</c:v>
                </c:pt>
                <c:pt idx="66">
                  <c:v>-221</c:v>
                </c:pt>
                <c:pt idx="67">
                  <c:v>-220</c:v>
                </c:pt>
                <c:pt idx="68">
                  <c:v>-219</c:v>
                </c:pt>
                <c:pt idx="69">
                  <c:v>-218</c:v>
                </c:pt>
                <c:pt idx="70">
                  <c:v>-217</c:v>
                </c:pt>
                <c:pt idx="71">
                  <c:v>-216</c:v>
                </c:pt>
                <c:pt idx="72">
                  <c:v>-215</c:v>
                </c:pt>
                <c:pt idx="73">
                  <c:v>-214</c:v>
                </c:pt>
                <c:pt idx="74">
                  <c:v>-213</c:v>
                </c:pt>
                <c:pt idx="75">
                  <c:v>-212</c:v>
                </c:pt>
                <c:pt idx="76">
                  <c:v>-211</c:v>
                </c:pt>
                <c:pt idx="77">
                  <c:v>-210</c:v>
                </c:pt>
                <c:pt idx="78">
                  <c:v>-209</c:v>
                </c:pt>
                <c:pt idx="79">
                  <c:v>-208</c:v>
                </c:pt>
                <c:pt idx="80">
                  <c:v>-207</c:v>
                </c:pt>
                <c:pt idx="81">
                  <c:v>-206</c:v>
                </c:pt>
                <c:pt idx="82">
                  <c:v>-205</c:v>
                </c:pt>
                <c:pt idx="83">
                  <c:v>-204</c:v>
                </c:pt>
                <c:pt idx="84">
                  <c:v>-203</c:v>
                </c:pt>
                <c:pt idx="85">
                  <c:v>-202</c:v>
                </c:pt>
                <c:pt idx="86">
                  <c:v>-201</c:v>
                </c:pt>
                <c:pt idx="87">
                  <c:v>-200</c:v>
                </c:pt>
                <c:pt idx="88">
                  <c:v>-199</c:v>
                </c:pt>
                <c:pt idx="89">
                  <c:v>-198</c:v>
                </c:pt>
                <c:pt idx="90">
                  <c:v>-197</c:v>
                </c:pt>
                <c:pt idx="91">
                  <c:v>-196</c:v>
                </c:pt>
                <c:pt idx="92">
                  <c:v>-195</c:v>
                </c:pt>
                <c:pt idx="93">
                  <c:v>-194</c:v>
                </c:pt>
                <c:pt idx="94">
                  <c:v>-193</c:v>
                </c:pt>
                <c:pt idx="95">
                  <c:v>-192</c:v>
                </c:pt>
                <c:pt idx="96">
                  <c:v>-191</c:v>
                </c:pt>
                <c:pt idx="97">
                  <c:v>-190</c:v>
                </c:pt>
                <c:pt idx="98">
                  <c:v>-189</c:v>
                </c:pt>
                <c:pt idx="99">
                  <c:v>-188</c:v>
                </c:pt>
                <c:pt idx="100">
                  <c:v>-187</c:v>
                </c:pt>
                <c:pt idx="101">
                  <c:v>-186</c:v>
                </c:pt>
                <c:pt idx="102">
                  <c:v>-185</c:v>
                </c:pt>
                <c:pt idx="103">
                  <c:v>-184</c:v>
                </c:pt>
                <c:pt idx="104">
                  <c:v>-183</c:v>
                </c:pt>
                <c:pt idx="105">
                  <c:v>-182</c:v>
                </c:pt>
                <c:pt idx="106">
                  <c:v>-181</c:v>
                </c:pt>
                <c:pt idx="107">
                  <c:v>-180</c:v>
                </c:pt>
                <c:pt idx="108">
                  <c:v>-179</c:v>
                </c:pt>
                <c:pt idx="109">
                  <c:v>-178</c:v>
                </c:pt>
                <c:pt idx="110">
                  <c:v>-177</c:v>
                </c:pt>
                <c:pt idx="111">
                  <c:v>-176</c:v>
                </c:pt>
                <c:pt idx="112">
                  <c:v>-175</c:v>
                </c:pt>
                <c:pt idx="113">
                  <c:v>-174</c:v>
                </c:pt>
                <c:pt idx="114">
                  <c:v>-173</c:v>
                </c:pt>
                <c:pt idx="115">
                  <c:v>-172</c:v>
                </c:pt>
                <c:pt idx="116">
                  <c:v>-171</c:v>
                </c:pt>
                <c:pt idx="117">
                  <c:v>-170</c:v>
                </c:pt>
                <c:pt idx="118">
                  <c:v>-169</c:v>
                </c:pt>
                <c:pt idx="119">
                  <c:v>-168</c:v>
                </c:pt>
                <c:pt idx="120">
                  <c:v>-167</c:v>
                </c:pt>
                <c:pt idx="121">
                  <c:v>-166</c:v>
                </c:pt>
                <c:pt idx="122">
                  <c:v>-165</c:v>
                </c:pt>
                <c:pt idx="123">
                  <c:v>-164</c:v>
                </c:pt>
                <c:pt idx="124">
                  <c:v>-163</c:v>
                </c:pt>
                <c:pt idx="125">
                  <c:v>-162</c:v>
                </c:pt>
                <c:pt idx="126">
                  <c:v>-161</c:v>
                </c:pt>
                <c:pt idx="127">
                  <c:v>-160</c:v>
                </c:pt>
                <c:pt idx="128">
                  <c:v>-159</c:v>
                </c:pt>
                <c:pt idx="129">
                  <c:v>-158</c:v>
                </c:pt>
                <c:pt idx="130">
                  <c:v>-157</c:v>
                </c:pt>
                <c:pt idx="131">
                  <c:v>-156</c:v>
                </c:pt>
                <c:pt idx="132">
                  <c:v>-155</c:v>
                </c:pt>
                <c:pt idx="133">
                  <c:v>-154</c:v>
                </c:pt>
                <c:pt idx="134">
                  <c:v>-153</c:v>
                </c:pt>
                <c:pt idx="135">
                  <c:v>-152</c:v>
                </c:pt>
                <c:pt idx="136">
                  <c:v>-151</c:v>
                </c:pt>
                <c:pt idx="137">
                  <c:v>-150</c:v>
                </c:pt>
                <c:pt idx="138">
                  <c:v>-149</c:v>
                </c:pt>
                <c:pt idx="139">
                  <c:v>-148</c:v>
                </c:pt>
                <c:pt idx="140">
                  <c:v>-147</c:v>
                </c:pt>
                <c:pt idx="141">
                  <c:v>-146</c:v>
                </c:pt>
                <c:pt idx="142">
                  <c:v>-145</c:v>
                </c:pt>
                <c:pt idx="143">
                  <c:v>-144</c:v>
                </c:pt>
                <c:pt idx="144">
                  <c:v>-143</c:v>
                </c:pt>
                <c:pt idx="145">
                  <c:v>-142</c:v>
                </c:pt>
                <c:pt idx="146">
                  <c:v>-141</c:v>
                </c:pt>
                <c:pt idx="147">
                  <c:v>-140</c:v>
                </c:pt>
                <c:pt idx="148">
                  <c:v>-139</c:v>
                </c:pt>
                <c:pt idx="149">
                  <c:v>-138</c:v>
                </c:pt>
                <c:pt idx="150">
                  <c:v>-137</c:v>
                </c:pt>
                <c:pt idx="151">
                  <c:v>-136</c:v>
                </c:pt>
                <c:pt idx="152">
                  <c:v>-135</c:v>
                </c:pt>
                <c:pt idx="153">
                  <c:v>-134</c:v>
                </c:pt>
                <c:pt idx="154">
                  <c:v>-133</c:v>
                </c:pt>
                <c:pt idx="155">
                  <c:v>-132</c:v>
                </c:pt>
                <c:pt idx="156">
                  <c:v>-131</c:v>
                </c:pt>
                <c:pt idx="157">
                  <c:v>-130</c:v>
                </c:pt>
                <c:pt idx="158">
                  <c:v>-129</c:v>
                </c:pt>
                <c:pt idx="159">
                  <c:v>-128</c:v>
                </c:pt>
                <c:pt idx="160">
                  <c:v>-127</c:v>
                </c:pt>
                <c:pt idx="161">
                  <c:v>-126</c:v>
                </c:pt>
                <c:pt idx="162">
                  <c:v>-125</c:v>
                </c:pt>
                <c:pt idx="163">
                  <c:v>-124</c:v>
                </c:pt>
                <c:pt idx="164">
                  <c:v>-123</c:v>
                </c:pt>
                <c:pt idx="165">
                  <c:v>-122</c:v>
                </c:pt>
                <c:pt idx="166">
                  <c:v>-121</c:v>
                </c:pt>
                <c:pt idx="167">
                  <c:v>-120</c:v>
                </c:pt>
                <c:pt idx="168">
                  <c:v>-119</c:v>
                </c:pt>
                <c:pt idx="169">
                  <c:v>-118</c:v>
                </c:pt>
                <c:pt idx="170">
                  <c:v>-117</c:v>
                </c:pt>
                <c:pt idx="171">
                  <c:v>-116</c:v>
                </c:pt>
                <c:pt idx="172">
                  <c:v>-115</c:v>
                </c:pt>
                <c:pt idx="173">
                  <c:v>-114</c:v>
                </c:pt>
                <c:pt idx="174">
                  <c:v>-113</c:v>
                </c:pt>
                <c:pt idx="175">
                  <c:v>-112</c:v>
                </c:pt>
                <c:pt idx="176">
                  <c:v>-111</c:v>
                </c:pt>
                <c:pt idx="177">
                  <c:v>-110</c:v>
                </c:pt>
                <c:pt idx="178">
                  <c:v>-109</c:v>
                </c:pt>
                <c:pt idx="179">
                  <c:v>-108</c:v>
                </c:pt>
                <c:pt idx="180">
                  <c:v>-107</c:v>
                </c:pt>
                <c:pt idx="181">
                  <c:v>-106</c:v>
                </c:pt>
                <c:pt idx="182">
                  <c:v>-105</c:v>
                </c:pt>
                <c:pt idx="183">
                  <c:v>-104</c:v>
                </c:pt>
                <c:pt idx="184">
                  <c:v>-103</c:v>
                </c:pt>
                <c:pt idx="185">
                  <c:v>-102</c:v>
                </c:pt>
                <c:pt idx="186">
                  <c:v>-101</c:v>
                </c:pt>
                <c:pt idx="187">
                  <c:v>-100</c:v>
                </c:pt>
                <c:pt idx="188">
                  <c:v>-99</c:v>
                </c:pt>
                <c:pt idx="189">
                  <c:v>-98</c:v>
                </c:pt>
                <c:pt idx="190">
                  <c:v>-97</c:v>
                </c:pt>
                <c:pt idx="191">
                  <c:v>-96</c:v>
                </c:pt>
                <c:pt idx="192">
                  <c:v>-95</c:v>
                </c:pt>
                <c:pt idx="193">
                  <c:v>-94</c:v>
                </c:pt>
                <c:pt idx="194">
                  <c:v>-93</c:v>
                </c:pt>
                <c:pt idx="195">
                  <c:v>-92</c:v>
                </c:pt>
                <c:pt idx="196">
                  <c:v>-91</c:v>
                </c:pt>
                <c:pt idx="197">
                  <c:v>-90</c:v>
                </c:pt>
                <c:pt idx="198">
                  <c:v>-89</c:v>
                </c:pt>
                <c:pt idx="199">
                  <c:v>-88</c:v>
                </c:pt>
                <c:pt idx="200">
                  <c:v>-87</c:v>
                </c:pt>
                <c:pt idx="201">
                  <c:v>-86</c:v>
                </c:pt>
                <c:pt idx="202">
                  <c:v>-85</c:v>
                </c:pt>
                <c:pt idx="203">
                  <c:v>-84</c:v>
                </c:pt>
                <c:pt idx="204">
                  <c:v>-83</c:v>
                </c:pt>
                <c:pt idx="205">
                  <c:v>-82</c:v>
                </c:pt>
                <c:pt idx="206">
                  <c:v>-81</c:v>
                </c:pt>
                <c:pt idx="207">
                  <c:v>-80</c:v>
                </c:pt>
                <c:pt idx="208">
                  <c:v>-79</c:v>
                </c:pt>
                <c:pt idx="209">
                  <c:v>-78</c:v>
                </c:pt>
                <c:pt idx="210">
                  <c:v>-77</c:v>
                </c:pt>
                <c:pt idx="211">
                  <c:v>-76</c:v>
                </c:pt>
                <c:pt idx="212">
                  <c:v>-75</c:v>
                </c:pt>
                <c:pt idx="213">
                  <c:v>-74</c:v>
                </c:pt>
                <c:pt idx="214">
                  <c:v>-73</c:v>
                </c:pt>
                <c:pt idx="215">
                  <c:v>-72</c:v>
                </c:pt>
                <c:pt idx="216">
                  <c:v>-71</c:v>
                </c:pt>
                <c:pt idx="217">
                  <c:v>-70</c:v>
                </c:pt>
                <c:pt idx="218">
                  <c:v>-69</c:v>
                </c:pt>
                <c:pt idx="219">
                  <c:v>-68</c:v>
                </c:pt>
                <c:pt idx="220">
                  <c:v>-67</c:v>
                </c:pt>
                <c:pt idx="221">
                  <c:v>-66</c:v>
                </c:pt>
                <c:pt idx="222">
                  <c:v>-65</c:v>
                </c:pt>
                <c:pt idx="223">
                  <c:v>-64</c:v>
                </c:pt>
                <c:pt idx="224">
                  <c:v>-63</c:v>
                </c:pt>
                <c:pt idx="225">
                  <c:v>-62</c:v>
                </c:pt>
                <c:pt idx="226">
                  <c:v>-61</c:v>
                </c:pt>
                <c:pt idx="227">
                  <c:v>-60</c:v>
                </c:pt>
                <c:pt idx="228">
                  <c:v>-59</c:v>
                </c:pt>
                <c:pt idx="229">
                  <c:v>-58</c:v>
                </c:pt>
                <c:pt idx="230">
                  <c:v>-57</c:v>
                </c:pt>
                <c:pt idx="231">
                  <c:v>-56</c:v>
                </c:pt>
                <c:pt idx="232">
                  <c:v>-55</c:v>
                </c:pt>
                <c:pt idx="233">
                  <c:v>-54</c:v>
                </c:pt>
                <c:pt idx="234">
                  <c:v>-53</c:v>
                </c:pt>
                <c:pt idx="235">
                  <c:v>-52</c:v>
                </c:pt>
                <c:pt idx="236">
                  <c:v>-51</c:v>
                </c:pt>
                <c:pt idx="237">
                  <c:v>-50</c:v>
                </c:pt>
                <c:pt idx="238">
                  <c:v>-49</c:v>
                </c:pt>
                <c:pt idx="239">
                  <c:v>-48</c:v>
                </c:pt>
                <c:pt idx="240">
                  <c:v>-47</c:v>
                </c:pt>
                <c:pt idx="241">
                  <c:v>-46</c:v>
                </c:pt>
                <c:pt idx="242">
                  <c:v>-45</c:v>
                </c:pt>
                <c:pt idx="243">
                  <c:v>-44</c:v>
                </c:pt>
                <c:pt idx="244">
                  <c:v>-43</c:v>
                </c:pt>
                <c:pt idx="245">
                  <c:v>-42</c:v>
                </c:pt>
                <c:pt idx="246">
                  <c:v>-41</c:v>
                </c:pt>
                <c:pt idx="247">
                  <c:v>-40</c:v>
                </c:pt>
                <c:pt idx="248">
                  <c:v>-39</c:v>
                </c:pt>
                <c:pt idx="249">
                  <c:v>-38</c:v>
                </c:pt>
                <c:pt idx="250">
                  <c:v>-37</c:v>
                </c:pt>
                <c:pt idx="251">
                  <c:v>-36</c:v>
                </c:pt>
                <c:pt idx="252">
                  <c:v>-35</c:v>
                </c:pt>
                <c:pt idx="253">
                  <c:v>-34</c:v>
                </c:pt>
                <c:pt idx="254">
                  <c:v>-33</c:v>
                </c:pt>
                <c:pt idx="255">
                  <c:v>-32</c:v>
                </c:pt>
                <c:pt idx="256">
                  <c:v>-31</c:v>
                </c:pt>
                <c:pt idx="257">
                  <c:v>-30</c:v>
                </c:pt>
                <c:pt idx="258">
                  <c:v>-29</c:v>
                </c:pt>
                <c:pt idx="259">
                  <c:v>-28</c:v>
                </c:pt>
                <c:pt idx="260">
                  <c:v>-27</c:v>
                </c:pt>
                <c:pt idx="261">
                  <c:v>-26</c:v>
                </c:pt>
                <c:pt idx="262">
                  <c:v>-25</c:v>
                </c:pt>
                <c:pt idx="263">
                  <c:v>-24</c:v>
                </c:pt>
                <c:pt idx="264">
                  <c:v>-23</c:v>
                </c:pt>
                <c:pt idx="265">
                  <c:v>-22</c:v>
                </c:pt>
                <c:pt idx="266">
                  <c:v>-21</c:v>
                </c:pt>
                <c:pt idx="267">
                  <c:v>-20</c:v>
                </c:pt>
                <c:pt idx="268">
                  <c:v>-19</c:v>
                </c:pt>
                <c:pt idx="269">
                  <c:v>-18</c:v>
                </c:pt>
                <c:pt idx="270">
                  <c:v>-17</c:v>
                </c:pt>
                <c:pt idx="271">
                  <c:v>-16</c:v>
                </c:pt>
                <c:pt idx="272">
                  <c:v>-15</c:v>
                </c:pt>
                <c:pt idx="273">
                  <c:v>-14</c:v>
                </c:pt>
                <c:pt idx="274">
                  <c:v>-13</c:v>
                </c:pt>
                <c:pt idx="275">
                  <c:v>-12</c:v>
                </c:pt>
                <c:pt idx="276">
                  <c:v>-11</c:v>
                </c:pt>
                <c:pt idx="277">
                  <c:v>-10</c:v>
                </c:pt>
                <c:pt idx="278">
                  <c:v>-9</c:v>
                </c:pt>
                <c:pt idx="279">
                  <c:v>-8</c:v>
                </c:pt>
                <c:pt idx="280">
                  <c:v>-7</c:v>
                </c:pt>
                <c:pt idx="281">
                  <c:v>-6</c:v>
                </c:pt>
                <c:pt idx="282">
                  <c:v>-5</c:v>
                </c:pt>
                <c:pt idx="283">
                  <c:v>-4</c:v>
                </c:pt>
                <c:pt idx="284">
                  <c:v>-3</c:v>
                </c:pt>
                <c:pt idx="285">
                  <c:v>-2</c:v>
                </c:pt>
                <c:pt idx="286">
                  <c:v>-1</c:v>
                </c:pt>
                <c:pt idx="287">
                  <c:v>0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7</c:v>
                </c:pt>
                <c:pt idx="295">
                  <c:v>8</c:v>
                </c:pt>
                <c:pt idx="296">
                  <c:v>9</c:v>
                </c:pt>
                <c:pt idx="297">
                  <c:v>10</c:v>
                </c:pt>
                <c:pt idx="298">
                  <c:v>11</c:v>
                </c:pt>
                <c:pt idx="299">
                  <c:v>12</c:v>
                </c:pt>
                <c:pt idx="300">
                  <c:v>13</c:v>
                </c:pt>
                <c:pt idx="301">
                  <c:v>14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19</c:v>
                </c:pt>
                <c:pt idx="307">
                  <c:v>20</c:v>
                </c:pt>
                <c:pt idx="308">
                  <c:v>21</c:v>
                </c:pt>
                <c:pt idx="309">
                  <c:v>22</c:v>
                </c:pt>
                <c:pt idx="310">
                  <c:v>23</c:v>
                </c:pt>
                <c:pt idx="311">
                  <c:v>24</c:v>
                </c:pt>
                <c:pt idx="312">
                  <c:v>25</c:v>
                </c:pt>
                <c:pt idx="313">
                  <c:v>26</c:v>
                </c:pt>
                <c:pt idx="314">
                  <c:v>27</c:v>
                </c:pt>
                <c:pt idx="315">
                  <c:v>28</c:v>
                </c:pt>
                <c:pt idx="316">
                  <c:v>29</c:v>
                </c:pt>
                <c:pt idx="317">
                  <c:v>30</c:v>
                </c:pt>
                <c:pt idx="318">
                  <c:v>31</c:v>
                </c:pt>
                <c:pt idx="319">
                  <c:v>32</c:v>
                </c:pt>
                <c:pt idx="320">
                  <c:v>33</c:v>
                </c:pt>
                <c:pt idx="321">
                  <c:v>34</c:v>
                </c:pt>
                <c:pt idx="322">
                  <c:v>35</c:v>
                </c:pt>
                <c:pt idx="323">
                  <c:v>36</c:v>
                </c:pt>
                <c:pt idx="324">
                  <c:v>37</c:v>
                </c:pt>
                <c:pt idx="325">
                  <c:v>38</c:v>
                </c:pt>
                <c:pt idx="326">
                  <c:v>39</c:v>
                </c:pt>
                <c:pt idx="327">
                  <c:v>40</c:v>
                </c:pt>
                <c:pt idx="328">
                  <c:v>41</c:v>
                </c:pt>
                <c:pt idx="329">
                  <c:v>42</c:v>
                </c:pt>
                <c:pt idx="330">
                  <c:v>43</c:v>
                </c:pt>
                <c:pt idx="331">
                  <c:v>44</c:v>
                </c:pt>
                <c:pt idx="332">
                  <c:v>45</c:v>
                </c:pt>
                <c:pt idx="333">
                  <c:v>46</c:v>
                </c:pt>
                <c:pt idx="334">
                  <c:v>47</c:v>
                </c:pt>
                <c:pt idx="335">
                  <c:v>48</c:v>
                </c:pt>
                <c:pt idx="336">
                  <c:v>49</c:v>
                </c:pt>
                <c:pt idx="337">
                  <c:v>50</c:v>
                </c:pt>
                <c:pt idx="338">
                  <c:v>51</c:v>
                </c:pt>
                <c:pt idx="339">
                  <c:v>52</c:v>
                </c:pt>
                <c:pt idx="340">
                  <c:v>53</c:v>
                </c:pt>
                <c:pt idx="341">
                  <c:v>54</c:v>
                </c:pt>
                <c:pt idx="342">
                  <c:v>55</c:v>
                </c:pt>
                <c:pt idx="343">
                  <c:v>56</c:v>
                </c:pt>
                <c:pt idx="344">
                  <c:v>57</c:v>
                </c:pt>
                <c:pt idx="345">
                  <c:v>58</c:v>
                </c:pt>
                <c:pt idx="346">
                  <c:v>59</c:v>
                </c:pt>
                <c:pt idx="347">
                  <c:v>60</c:v>
                </c:pt>
                <c:pt idx="348">
                  <c:v>61</c:v>
                </c:pt>
                <c:pt idx="349">
                  <c:v>62</c:v>
                </c:pt>
                <c:pt idx="350">
                  <c:v>63</c:v>
                </c:pt>
                <c:pt idx="351">
                  <c:v>64</c:v>
                </c:pt>
                <c:pt idx="352">
                  <c:v>65</c:v>
                </c:pt>
                <c:pt idx="353">
                  <c:v>66</c:v>
                </c:pt>
                <c:pt idx="354">
                  <c:v>67</c:v>
                </c:pt>
                <c:pt idx="355">
                  <c:v>68</c:v>
                </c:pt>
                <c:pt idx="356">
                  <c:v>69</c:v>
                </c:pt>
                <c:pt idx="357">
                  <c:v>70</c:v>
                </c:pt>
                <c:pt idx="358">
                  <c:v>71</c:v>
                </c:pt>
                <c:pt idx="359">
                  <c:v>72</c:v>
                </c:pt>
                <c:pt idx="360">
                  <c:v>73</c:v>
                </c:pt>
                <c:pt idx="361">
                  <c:v>74</c:v>
                </c:pt>
                <c:pt idx="362">
                  <c:v>75</c:v>
                </c:pt>
                <c:pt idx="363">
                  <c:v>76</c:v>
                </c:pt>
                <c:pt idx="364">
                  <c:v>77</c:v>
                </c:pt>
                <c:pt idx="365">
                  <c:v>78</c:v>
                </c:pt>
                <c:pt idx="366">
                  <c:v>79</c:v>
                </c:pt>
                <c:pt idx="367">
                  <c:v>80</c:v>
                </c:pt>
                <c:pt idx="368">
                  <c:v>81</c:v>
                </c:pt>
                <c:pt idx="369">
                  <c:v>82</c:v>
                </c:pt>
                <c:pt idx="370">
                  <c:v>83</c:v>
                </c:pt>
                <c:pt idx="371">
                  <c:v>84</c:v>
                </c:pt>
                <c:pt idx="372">
                  <c:v>85</c:v>
                </c:pt>
                <c:pt idx="373">
                  <c:v>86</c:v>
                </c:pt>
                <c:pt idx="374">
                  <c:v>87</c:v>
                </c:pt>
                <c:pt idx="375">
                  <c:v>88</c:v>
                </c:pt>
                <c:pt idx="376">
                  <c:v>89</c:v>
                </c:pt>
                <c:pt idx="377">
                  <c:v>90</c:v>
                </c:pt>
                <c:pt idx="378">
                  <c:v>91</c:v>
                </c:pt>
                <c:pt idx="379">
                  <c:v>92</c:v>
                </c:pt>
                <c:pt idx="380">
                  <c:v>93</c:v>
                </c:pt>
                <c:pt idx="381">
                  <c:v>94</c:v>
                </c:pt>
                <c:pt idx="382">
                  <c:v>95</c:v>
                </c:pt>
                <c:pt idx="383">
                  <c:v>96</c:v>
                </c:pt>
                <c:pt idx="384">
                  <c:v>97</c:v>
                </c:pt>
                <c:pt idx="385">
                  <c:v>98</c:v>
                </c:pt>
                <c:pt idx="386">
                  <c:v>99</c:v>
                </c:pt>
                <c:pt idx="387">
                  <c:v>100</c:v>
                </c:pt>
                <c:pt idx="388">
                  <c:v>101</c:v>
                </c:pt>
                <c:pt idx="389">
                  <c:v>102</c:v>
                </c:pt>
                <c:pt idx="390">
                  <c:v>103</c:v>
                </c:pt>
                <c:pt idx="391">
                  <c:v>104</c:v>
                </c:pt>
                <c:pt idx="392">
                  <c:v>105</c:v>
                </c:pt>
                <c:pt idx="393">
                  <c:v>106</c:v>
                </c:pt>
                <c:pt idx="394">
                  <c:v>107</c:v>
                </c:pt>
                <c:pt idx="395">
                  <c:v>108</c:v>
                </c:pt>
                <c:pt idx="396">
                  <c:v>109</c:v>
                </c:pt>
                <c:pt idx="397">
                  <c:v>110</c:v>
                </c:pt>
                <c:pt idx="398">
                  <c:v>111</c:v>
                </c:pt>
                <c:pt idx="399">
                  <c:v>112</c:v>
                </c:pt>
                <c:pt idx="400">
                  <c:v>113</c:v>
                </c:pt>
                <c:pt idx="401">
                  <c:v>114</c:v>
                </c:pt>
                <c:pt idx="402">
                  <c:v>115</c:v>
                </c:pt>
                <c:pt idx="403">
                  <c:v>116</c:v>
                </c:pt>
                <c:pt idx="404">
                  <c:v>117</c:v>
                </c:pt>
                <c:pt idx="405">
                  <c:v>118</c:v>
                </c:pt>
                <c:pt idx="406">
                  <c:v>119</c:v>
                </c:pt>
                <c:pt idx="407">
                  <c:v>120</c:v>
                </c:pt>
                <c:pt idx="408">
                  <c:v>121</c:v>
                </c:pt>
                <c:pt idx="409">
                  <c:v>122</c:v>
                </c:pt>
                <c:pt idx="410">
                  <c:v>123</c:v>
                </c:pt>
                <c:pt idx="411">
                  <c:v>124</c:v>
                </c:pt>
                <c:pt idx="412">
                  <c:v>125</c:v>
                </c:pt>
                <c:pt idx="413">
                  <c:v>126</c:v>
                </c:pt>
                <c:pt idx="414">
                  <c:v>127</c:v>
                </c:pt>
                <c:pt idx="415">
                  <c:v>128</c:v>
                </c:pt>
                <c:pt idx="416">
                  <c:v>129</c:v>
                </c:pt>
                <c:pt idx="417">
                  <c:v>130</c:v>
                </c:pt>
                <c:pt idx="418">
                  <c:v>131</c:v>
                </c:pt>
                <c:pt idx="419">
                  <c:v>132</c:v>
                </c:pt>
                <c:pt idx="420">
                  <c:v>133</c:v>
                </c:pt>
                <c:pt idx="421">
                  <c:v>134</c:v>
                </c:pt>
                <c:pt idx="422">
                  <c:v>135</c:v>
                </c:pt>
                <c:pt idx="423">
                  <c:v>136</c:v>
                </c:pt>
                <c:pt idx="424">
                  <c:v>137</c:v>
                </c:pt>
                <c:pt idx="425">
                  <c:v>138</c:v>
                </c:pt>
                <c:pt idx="426">
                  <c:v>139</c:v>
                </c:pt>
                <c:pt idx="427">
                  <c:v>140</c:v>
                </c:pt>
                <c:pt idx="428">
                  <c:v>141</c:v>
                </c:pt>
                <c:pt idx="429">
                  <c:v>142</c:v>
                </c:pt>
                <c:pt idx="430">
                  <c:v>143</c:v>
                </c:pt>
                <c:pt idx="431">
                  <c:v>144</c:v>
                </c:pt>
                <c:pt idx="432">
                  <c:v>145</c:v>
                </c:pt>
                <c:pt idx="433">
                  <c:v>146</c:v>
                </c:pt>
                <c:pt idx="434">
                  <c:v>147</c:v>
                </c:pt>
                <c:pt idx="435">
                  <c:v>148</c:v>
                </c:pt>
                <c:pt idx="436">
                  <c:v>149</c:v>
                </c:pt>
                <c:pt idx="437">
                  <c:v>150</c:v>
                </c:pt>
                <c:pt idx="438">
                  <c:v>151</c:v>
                </c:pt>
                <c:pt idx="439">
                  <c:v>152</c:v>
                </c:pt>
                <c:pt idx="440">
                  <c:v>153</c:v>
                </c:pt>
                <c:pt idx="441">
                  <c:v>154</c:v>
                </c:pt>
                <c:pt idx="442">
                  <c:v>155</c:v>
                </c:pt>
                <c:pt idx="443">
                  <c:v>156</c:v>
                </c:pt>
                <c:pt idx="444">
                  <c:v>157</c:v>
                </c:pt>
                <c:pt idx="445">
                  <c:v>158</c:v>
                </c:pt>
                <c:pt idx="446">
                  <c:v>159</c:v>
                </c:pt>
                <c:pt idx="447">
                  <c:v>160</c:v>
                </c:pt>
                <c:pt idx="448">
                  <c:v>161</c:v>
                </c:pt>
                <c:pt idx="449">
                  <c:v>162</c:v>
                </c:pt>
                <c:pt idx="450">
                  <c:v>163</c:v>
                </c:pt>
                <c:pt idx="451">
                  <c:v>164</c:v>
                </c:pt>
                <c:pt idx="452">
                  <c:v>165</c:v>
                </c:pt>
                <c:pt idx="453">
                  <c:v>166</c:v>
                </c:pt>
                <c:pt idx="454">
                  <c:v>167</c:v>
                </c:pt>
                <c:pt idx="455">
                  <c:v>168</c:v>
                </c:pt>
                <c:pt idx="456">
                  <c:v>169</c:v>
                </c:pt>
                <c:pt idx="457">
                  <c:v>170</c:v>
                </c:pt>
                <c:pt idx="458">
                  <c:v>171</c:v>
                </c:pt>
                <c:pt idx="459">
                  <c:v>172</c:v>
                </c:pt>
                <c:pt idx="460">
                  <c:v>173</c:v>
                </c:pt>
                <c:pt idx="461">
                  <c:v>174</c:v>
                </c:pt>
                <c:pt idx="462">
                  <c:v>175</c:v>
                </c:pt>
                <c:pt idx="463">
                  <c:v>176</c:v>
                </c:pt>
                <c:pt idx="464">
                  <c:v>177</c:v>
                </c:pt>
                <c:pt idx="465">
                  <c:v>178</c:v>
                </c:pt>
                <c:pt idx="466">
                  <c:v>179</c:v>
                </c:pt>
                <c:pt idx="467">
                  <c:v>180</c:v>
                </c:pt>
                <c:pt idx="468">
                  <c:v>181</c:v>
                </c:pt>
                <c:pt idx="469">
                  <c:v>182</c:v>
                </c:pt>
                <c:pt idx="470">
                  <c:v>183</c:v>
                </c:pt>
                <c:pt idx="471">
                  <c:v>184</c:v>
                </c:pt>
                <c:pt idx="472">
                  <c:v>185</c:v>
                </c:pt>
                <c:pt idx="473">
                  <c:v>186</c:v>
                </c:pt>
                <c:pt idx="474">
                  <c:v>187</c:v>
                </c:pt>
                <c:pt idx="475">
                  <c:v>188</c:v>
                </c:pt>
                <c:pt idx="476">
                  <c:v>189</c:v>
                </c:pt>
                <c:pt idx="477">
                  <c:v>190</c:v>
                </c:pt>
                <c:pt idx="478">
                  <c:v>191</c:v>
                </c:pt>
                <c:pt idx="479">
                  <c:v>192</c:v>
                </c:pt>
                <c:pt idx="480">
                  <c:v>193</c:v>
                </c:pt>
                <c:pt idx="481">
                  <c:v>194</c:v>
                </c:pt>
                <c:pt idx="482">
                  <c:v>195</c:v>
                </c:pt>
                <c:pt idx="483">
                  <c:v>196</c:v>
                </c:pt>
                <c:pt idx="484">
                  <c:v>197</c:v>
                </c:pt>
                <c:pt idx="485">
                  <c:v>198</c:v>
                </c:pt>
                <c:pt idx="486">
                  <c:v>199</c:v>
                </c:pt>
                <c:pt idx="487">
                  <c:v>200</c:v>
                </c:pt>
                <c:pt idx="488">
                  <c:v>201</c:v>
                </c:pt>
                <c:pt idx="489">
                  <c:v>202</c:v>
                </c:pt>
                <c:pt idx="490">
                  <c:v>203</c:v>
                </c:pt>
                <c:pt idx="491">
                  <c:v>204</c:v>
                </c:pt>
                <c:pt idx="492">
                  <c:v>205</c:v>
                </c:pt>
                <c:pt idx="493">
                  <c:v>206</c:v>
                </c:pt>
                <c:pt idx="494">
                  <c:v>207</c:v>
                </c:pt>
                <c:pt idx="495">
                  <c:v>208</c:v>
                </c:pt>
                <c:pt idx="496">
                  <c:v>209</c:v>
                </c:pt>
                <c:pt idx="497">
                  <c:v>210</c:v>
                </c:pt>
                <c:pt idx="498">
                  <c:v>211</c:v>
                </c:pt>
                <c:pt idx="499">
                  <c:v>212</c:v>
                </c:pt>
                <c:pt idx="500">
                  <c:v>213</c:v>
                </c:pt>
                <c:pt idx="501">
                  <c:v>214</c:v>
                </c:pt>
                <c:pt idx="502">
                  <c:v>215</c:v>
                </c:pt>
                <c:pt idx="503">
                  <c:v>216</c:v>
                </c:pt>
                <c:pt idx="504">
                  <c:v>217</c:v>
                </c:pt>
                <c:pt idx="505">
                  <c:v>218</c:v>
                </c:pt>
                <c:pt idx="506">
                  <c:v>219</c:v>
                </c:pt>
                <c:pt idx="507">
                  <c:v>220</c:v>
                </c:pt>
                <c:pt idx="508">
                  <c:v>221</c:v>
                </c:pt>
                <c:pt idx="509">
                  <c:v>222</c:v>
                </c:pt>
                <c:pt idx="510">
                  <c:v>223</c:v>
                </c:pt>
                <c:pt idx="511">
                  <c:v>224</c:v>
                </c:pt>
                <c:pt idx="512">
                  <c:v>225</c:v>
                </c:pt>
                <c:pt idx="513">
                  <c:v>226</c:v>
                </c:pt>
                <c:pt idx="514">
                  <c:v>227</c:v>
                </c:pt>
                <c:pt idx="515">
                  <c:v>228</c:v>
                </c:pt>
                <c:pt idx="516">
                  <c:v>229</c:v>
                </c:pt>
                <c:pt idx="517">
                  <c:v>230</c:v>
                </c:pt>
                <c:pt idx="518">
                  <c:v>231</c:v>
                </c:pt>
                <c:pt idx="519">
                  <c:v>232</c:v>
                </c:pt>
                <c:pt idx="520">
                  <c:v>233</c:v>
                </c:pt>
                <c:pt idx="521">
                  <c:v>234</c:v>
                </c:pt>
                <c:pt idx="522">
                  <c:v>235</c:v>
                </c:pt>
                <c:pt idx="523">
                  <c:v>236</c:v>
                </c:pt>
                <c:pt idx="524">
                  <c:v>237</c:v>
                </c:pt>
                <c:pt idx="525">
                  <c:v>238</c:v>
                </c:pt>
                <c:pt idx="526">
                  <c:v>239</c:v>
                </c:pt>
                <c:pt idx="527">
                  <c:v>240</c:v>
                </c:pt>
                <c:pt idx="528">
                  <c:v>241</c:v>
                </c:pt>
                <c:pt idx="529">
                  <c:v>242</c:v>
                </c:pt>
                <c:pt idx="530">
                  <c:v>243</c:v>
                </c:pt>
                <c:pt idx="531">
                  <c:v>244</c:v>
                </c:pt>
                <c:pt idx="532">
                  <c:v>245</c:v>
                </c:pt>
                <c:pt idx="533">
                  <c:v>246</c:v>
                </c:pt>
                <c:pt idx="534">
                  <c:v>247</c:v>
                </c:pt>
                <c:pt idx="535">
                  <c:v>248</c:v>
                </c:pt>
                <c:pt idx="536">
                  <c:v>249</c:v>
                </c:pt>
                <c:pt idx="537">
                  <c:v>250</c:v>
                </c:pt>
                <c:pt idx="538">
                  <c:v>251</c:v>
                </c:pt>
                <c:pt idx="539">
                  <c:v>252</c:v>
                </c:pt>
                <c:pt idx="540">
                  <c:v>253</c:v>
                </c:pt>
                <c:pt idx="541">
                  <c:v>254</c:v>
                </c:pt>
                <c:pt idx="542">
                  <c:v>255</c:v>
                </c:pt>
                <c:pt idx="543">
                  <c:v>256</c:v>
                </c:pt>
                <c:pt idx="544">
                  <c:v>257</c:v>
                </c:pt>
                <c:pt idx="545">
                  <c:v>258</c:v>
                </c:pt>
                <c:pt idx="546">
                  <c:v>259</c:v>
                </c:pt>
                <c:pt idx="547">
                  <c:v>260</c:v>
                </c:pt>
                <c:pt idx="548">
                  <c:v>261</c:v>
                </c:pt>
                <c:pt idx="549">
                  <c:v>262</c:v>
                </c:pt>
                <c:pt idx="550">
                  <c:v>263</c:v>
                </c:pt>
                <c:pt idx="551">
                  <c:v>264</c:v>
                </c:pt>
                <c:pt idx="552">
                  <c:v>265</c:v>
                </c:pt>
                <c:pt idx="553">
                  <c:v>266</c:v>
                </c:pt>
                <c:pt idx="554">
                  <c:v>267</c:v>
                </c:pt>
                <c:pt idx="555">
                  <c:v>268</c:v>
                </c:pt>
                <c:pt idx="556">
                  <c:v>269</c:v>
                </c:pt>
                <c:pt idx="557">
                  <c:v>270</c:v>
                </c:pt>
                <c:pt idx="558">
                  <c:v>271</c:v>
                </c:pt>
                <c:pt idx="559">
                  <c:v>272</c:v>
                </c:pt>
                <c:pt idx="560">
                  <c:v>273</c:v>
                </c:pt>
                <c:pt idx="561">
                  <c:v>274</c:v>
                </c:pt>
                <c:pt idx="562">
                  <c:v>275</c:v>
                </c:pt>
                <c:pt idx="563">
                  <c:v>276</c:v>
                </c:pt>
                <c:pt idx="564">
                  <c:v>277</c:v>
                </c:pt>
                <c:pt idx="565">
                  <c:v>278</c:v>
                </c:pt>
                <c:pt idx="566">
                  <c:v>279</c:v>
                </c:pt>
                <c:pt idx="567">
                  <c:v>280</c:v>
                </c:pt>
                <c:pt idx="568">
                  <c:v>281</c:v>
                </c:pt>
                <c:pt idx="569">
                  <c:v>282</c:v>
                </c:pt>
                <c:pt idx="570">
                  <c:v>283</c:v>
                </c:pt>
                <c:pt idx="571">
                  <c:v>284</c:v>
                </c:pt>
                <c:pt idx="572">
                  <c:v>285</c:v>
                </c:pt>
                <c:pt idx="573">
                  <c:v>286</c:v>
                </c:pt>
                <c:pt idx="574">
                  <c:v>287</c:v>
                </c:pt>
                <c:pt idx="575">
                  <c:v>288</c:v>
                </c:pt>
              </c:numCache>
            </c:numRef>
          </c:xVal>
          <c:yVal>
            <c:numRef>
              <c:f>analysis!$G$16:$G$21002</c:f>
              <c:numCache>
                <c:formatCode>General</c:formatCode>
                <c:ptCount val="20987"/>
                <c:pt idx="0">
                  <c:v>9.1084490750935234E-8</c:v>
                </c:pt>
                <c:pt idx="1">
                  <c:v>1.0390742980393592E-7</c:v>
                </c:pt>
                <c:pt idx="2">
                  <c:v>1.1847953713553213E-7</c:v>
                </c:pt>
                <c:pt idx="3">
                  <c:v>1.3503136990970883E-7</c:v>
                </c:pt>
                <c:pt idx="4">
                  <c:v>1.5382275197977996E-7</c:v>
                </c:pt>
                <c:pt idx="5">
                  <c:v>1.7514633683167092E-7</c:v>
                </c:pt>
                <c:pt idx="6">
                  <c:v>1.993315843126334E-7</c:v>
                </c:pt>
                <c:pt idx="7">
                  <c:v>2.267491966666854E-7</c:v>
                </c:pt>
                <c:pt idx="8">
                  <c:v>2.5781606409571041E-7</c:v>
                </c:pt>
                <c:pt idx="9">
                  <c:v>2.9300077521103068E-7</c:v>
                </c:pt>
                <c:pt idx="10">
                  <c:v>3.3282975337299286E-7</c:v>
                </c:pt>
                <c:pt idx="11">
                  <c:v>3.7789408607711346E-7</c:v>
                </c:pt>
                <c:pt idx="12">
                  <c:v>4.2885712127926234E-7</c:v>
                </c:pt>
                <c:pt idx="13">
                  <c:v>4.8646291190684814E-7</c:v>
                </c:pt>
                <c:pt idx="14">
                  <c:v>5.5154559782920338E-7</c:v>
                </c:pt>
                <c:pt idx="15">
                  <c:v>6.2503982331305711E-7</c:v>
                </c:pt>
                <c:pt idx="16">
                  <c:v>7.0799229752643643E-7</c:v>
                </c:pt>
                <c:pt idx="17">
                  <c:v>8.0157461603908741E-7</c:v>
                </c:pt>
                <c:pt idx="18">
                  <c:v>9.0709747256589986E-7</c:v>
                </c:pt>
                <c:pt idx="19">
                  <c:v>1.0260264024824976E-6</c:v>
                </c:pt>
                <c:pt idx="20">
                  <c:v>1.1599992129846949E-6</c:v>
                </c:pt>
                <c:pt idx="21">
                  <c:v>1.3108452692451991E-6</c:v>
                </c:pt>
                <c:pt idx="22">
                  <c:v>1.4806068216271232E-6</c:v>
                </c:pt>
                <c:pt idx="23">
                  <c:v>1.6715625760335112E-6</c:v>
                </c:pt>
                <c:pt idx="24">
                  <c:v>1.886253727900565E-6</c:v>
                </c:pt>
                <c:pt idx="25">
                  <c:v>2.1275127002793009E-6</c:v>
                </c:pt>
                <c:pt idx="26">
                  <c:v>2.3984948480016936E-6</c:v>
                </c:pt>
                <c:pt idx="27">
                  <c:v>2.7027134132037455E-6</c:v>
                </c:pt>
                <c:pt idx="28">
                  <c:v>3.0440780425966462E-6</c:v>
                </c:pt>
                <c:pt idx="29">
                  <c:v>3.4269372039598994E-6</c:v>
                </c:pt>
                <c:pt idx="30">
                  <c:v>3.8561248685059169E-6</c:v>
                </c:pt>
                <c:pt idx="31">
                  <c:v>4.3370118571678805E-6</c:v>
                </c:pt>
                <c:pt idx="32">
                  <c:v>4.8755622826312849E-6</c:v>
                </c:pt>
                <c:pt idx="33">
                  <c:v>5.4783955552106783E-6</c:v>
                </c:pt>
                <c:pt idx="34">
                  <c:v>6.1528544596176506E-6</c:v>
                </c:pt>
                <c:pt idx="35">
                  <c:v>6.9070798514310942E-6</c:v>
                </c:pt>
                <c:pt idx="36">
                  <c:v>7.7500925668284228E-6</c:v>
                </c:pt>
                <c:pt idx="37">
                  <c:v>8.6918831870352686E-6</c:v>
                </c:pt>
                <c:pt idx="38">
                  <c:v>9.7435103501715873E-6</c:v>
                </c:pt>
                <c:pt idx="39">
                  <c:v>1.0917208357893612E-5</c:v>
                </c:pt>
                <c:pt idx="40">
                  <c:v>1.2226504882633415E-5</c:v>
                </c:pt>
                <c:pt idx="41">
                  <c:v>1.3686349643505449E-5</c:v>
                </c:pt>
                <c:pt idx="42">
                  <c:v>1.5313254985272111E-5</c:v>
                </c:pt>
                <c:pt idx="43">
                  <c:v>1.7125449365326999E-5</c:v>
                </c:pt>
                <c:pt idx="44">
                  <c:v>1.9143044828656716E-5</c:v>
                </c:pt>
                <c:pt idx="45">
                  <c:v>2.1388219630375697E-5</c:v>
                </c:pt>
                <c:pt idx="46">
                  <c:v>2.3885417249882065E-5</c:v>
                </c:pt>
                <c:pt idx="47">
                  <c:v>2.6661563130151103E-5</c:v>
                </c:pt>
                <c:pt idx="48">
                  <c:v>2.9746300570354961E-5</c:v>
                </c:pt>
                <c:pt idx="49">
                  <c:v>3.3172247300054824E-5</c:v>
                </c:pt>
                <c:pt idx="50">
                  <c:v>3.6975274368842544E-5</c:v>
                </c:pt>
                <c:pt idx="51">
                  <c:v>4.1194809096675691E-5</c:v>
                </c:pt>
                <c:pt idx="52">
                  <c:v>4.5874163947430557E-5</c:v>
                </c:pt>
                <c:pt idx="53">
                  <c:v>5.1060893311532089E-5</c:v>
                </c:pt>
                <c:pt idx="54">
                  <c:v>5.6807180313065389E-5</c:v>
                </c:pt>
                <c:pt idx="55">
                  <c:v>6.3170255892643019E-5</c:v>
                </c:pt>
                <c:pt idx="56">
                  <c:v>7.0212852559617425E-5</c:v>
                </c:pt>
                <c:pt idx="57">
                  <c:v>7.8003695356071231E-5</c:v>
                </c:pt>
                <c:pt idx="58">
                  <c:v>8.6618032730466195E-5</c:v>
                </c:pt>
                <c:pt idx="59">
                  <c:v>9.6138210180913289E-5</c:v>
                </c:pt>
                <c:pt idx="60">
                  <c:v>1.066542896967795E-4</c:v>
                </c:pt>
                <c:pt idx="61">
                  <c:v>1.1826471820272404E-4</c:v>
                </c:pt>
                <c:pt idx="62">
                  <c:v>1.3107704839124075E-4</c:v>
                </c:pt>
                <c:pt idx="63">
                  <c:v>1.4520871551824759E-4</c:v>
                </c:pt>
                <c:pt idx="64">
                  <c:v>1.6078787393111263E-4</c:v>
                </c:pt>
                <c:pt idx="65">
                  <c:v>1.7795429729952633E-4</c:v>
                </c:pt>
                <c:pt idx="66">
                  <c:v>1.9686034672661786E-4</c:v>
                </c:pt>
                <c:pt idx="67">
                  <c:v>2.1767201113037125E-4</c:v>
                </c:pt>
                <c:pt idx="68">
                  <c:v>2.405700245033917E-4</c:v>
                </c:pt>
                <c:pt idx="69">
                  <c:v>2.6575106488198932E-4</c:v>
                </c:pt>
                <c:pt idx="70">
                  <c:v>2.9342904008291415E-4</c:v>
                </c:pt>
                <c:pt idx="71">
                  <c:v>3.2383646549736774E-4</c:v>
                </c:pt>
                <c:pt idx="72">
                  <c:v>3.5722593946647144E-4</c:v>
                </c:pt>
                <c:pt idx="73">
                  <c:v>3.9387172199951113E-4</c:v>
                </c:pt>
                <c:pt idx="74">
                  <c:v>4.3407142283522832E-4</c:v>
                </c:pt>
                <c:pt idx="75">
                  <c:v>4.7814780508624322E-4</c:v>
                </c:pt>
                <c:pt idx="76">
                  <c:v>5.2645071094648585E-4</c:v>
                </c:pt>
                <c:pt idx="77">
                  <c:v>5.7935911618010188E-4</c:v>
                </c:pt>
                <c:pt idx="78">
                  <c:v>6.372833203465969E-4</c:v>
                </c:pt>
                <c:pt idx="79">
                  <c:v>7.006672799496329E-4</c:v>
                </c:pt>
                <c:pt idx="80">
                  <c:v>7.6999109192450016E-4</c:v>
                </c:pt>
                <c:pt idx="81">
                  <c:v>8.4577363510035064E-4</c:v>
                </c:pt>
                <c:pt idx="82">
                  <c:v>9.2857537748614928E-4</c:v>
                </c:pt>
                <c:pt idx="83">
                  <c:v>1.0190013574321545E-3</c:v>
                </c:pt>
                <c:pt idx="84">
                  <c:v>1.1177043469098105E-3</c:v>
                </c:pt>
                <c:pt idx="85">
                  <c:v>1.2253882053300542E-3</c:v>
                </c:pt>
                <c:pt idx="86">
                  <c:v>1.3428114324811225E-3</c:v>
                </c:pt>
                <c:pt idx="87">
                  <c:v>1.4707909293097553E-3</c:v>
                </c:pt>
                <c:pt idx="88">
                  <c:v>1.6102059753917682E-3</c:v>
                </c:pt>
                <c:pt idx="89">
                  <c:v>1.7620024320366124E-3</c:v>
                </c:pt>
                <c:pt idx="90">
                  <c:v>1.9271971800435366E-3</c:v>
                </c:pt>
                <c:pt idx="91">
                  <c:v>2.1068828011708272E-3</c:v>
                </c:pt>
                <c:pt idx="92">
                  <c:v>2.3022325123920376E-3</c:v>
                </c:pt>
                <c:pt idx="93">
                  <c:v>2.514505361990754E-3</c:v>
                </c:pt>
                <c:pt idx="94">
                  <c:v>2.7450516964851257E-3</c:v>
                </c:pt>
                <c:pt idx="95">
                  <c:v>2.9953189072718486E-3</c:v>
                </c:pt>
                <c:pt idx="96">
                  <c:v>3.2668574657333817E-3</c:v>
                </c:pt>
                <c:pt idx="97">
                  <c:v>3.5613272553579852E-3</c:v>
                </c:pt>
                <c:pt idx="98">
                  <c:v>3.8805042091766915E-3</c:v>
                </c:pt>
                <c:pt idx="99">
                  <c:v>4.2262872605202681E-3</c:v>
                </c:pt>
                <c:pt idx="100">
                  <c:v>4.6007056147397939E-3</c:v>
                </c:pt>
                <c:pt idx="101">
                  <c:v>5.0059263491118618E-3</c:v>
                </c:pt>
                <c:pt idx="102">
                  <c:v>5.4442623476610016E-3</c:v>
                </c:pt>
                <c:pt idx="103">
                  <c:v>5.9181805770730286E-3</c:v>
                </c:pt>
                <c:pt idx="104">
                  <c:v>6.4303107092404388E-3</c:v>
                </c:pt>
                <c:pt idx="105">
                  <c:v>6.9834540952707219E-3</c:v>
                </c:pt>
                <c:pt idx="106">
                  <c:v>7.5805930949972063E-3</c:v>
                </c:pt>
                <c:pt idx="107">
                  <c:v>8.2249007651556631E-3</c:v>
                </c:pt>
                <c:pt idx="108">
                  <c:v>8.9197509084255975E-3</c:v>
                </c:pt>
                <c:pt idx="109">
                  <c:v>9.6687284844789098E-3</c:v>
                </c:pt>
                <c:pt idx="110">
                  <c:v>1.0475640383027906E-2</c:v>
                </c:pt>
                <c:pt idx="111">
                  <c:v>1.1344526557615871E-2</c:v>
                </c:pt>
                <c:pt idx="112">
                  <c:v>1.2279671517544511E-2</c:v>
                </c:pt>
                <c:pt idx="113">
                  <c:v>1.3285616173880157E-2</c:v>
                </c:pt>
                <c:pt idx="114">
                  <c:v>1.436717003392392E-2</c:v>
                </c:pt>
                <c:pt idx="115">
                  <c:v>1.5529423736865895E-2</c:v>
                </c:pt>
                <c:pt idx="116">
                  <c:v>1.6777761921571526E-2</c:v>
                </c:pt>
                <c:pt idx="117">
                  <c:v>1.8117876415565538E-2</c:v>
                </c:pt>
                <c:pt idx="118">
                  <c:v>1.9555779732286067E-2</c:v>
                </c:pt>
                <c:pt idx="119">
                  <c:v>2.1097818861579472E-2</c:v>
                </c:pt>
                <c:pt idx="120">
                  <c:v>2.2750689336192901E-2</c:v>
                </c:pt>
                <c:pt idx="121">
                  <c:v>2.4521449554700401E-2</c:v>
                </c:pt>
                <c:pt idx="122">
                  <c:v>2.6417535338869699E-2</c:v>
                </c:pt>
                <c:pt idx="123">
                  <c:v>2.8446774700941927E-2</c:v>
                </c:pt>
                <c:pt idx="124">
                  <c:v>3.0617402793661399E-2</c:v>
                </c:pt>
                <c:pt idx="125">
                  <c:v>3.2938077013157652E-2</c:v>
                </c:pt>
                <c:pt idx="126">
                  <c:v>3.5417892221952678E-2</c:v>
                </c:pt>
                <c:pt idx="127">
                  <c:v>3.8066396056450513E-2</c:v>
                </c:pt>
                <c:pt idx="128">
                  <c:v>4.0893604280264478E-2</c:v>
                </c:pt>
                <c:pt idx="129">
                  <c:v>4.391001614166308E-2</c:v>
                </c:pt>
                <c:pt idx="130">
                  <c:v>4.7126629690271836E-2</c:v>
                </c:pt>
                <c:pt idx="131">
                  <c:v>5.0554957004964249E-2</c:v>
                </c:pt>
                <c:pt idx="132">
                  <c:v>5.4207039281625562E-2</c:v>
                </c:pt>
                <c:pt idx="133">
                  <c:v>5.8095461726179555E-2</c:v>
                </c:pt>
                <c:pt idx="134">
                  <c:v>6.2233368194953516E-2</c:v>
                </c:pt>
                <c:pt idx="135">
                  <c:v>6.6634475521121797E-2</c:v>
                </c:pt>
                <c:pt idx="136">
                  <c:v>7.1313087462639077E-2</c:v>
                </c:pt>
                <c:pt idx="137">
                  <c:v>7.6284108203751047E-2</c:v>
                </c:pt>
                <c:pt idx="138">
                  <c:v>8.1563055338885623E-2</c:v>
                </c:pt>
                <c:pt idx="139">
                  <c:v>8.7166072264481143E-2</c:v>
                </c:pt>
                <c:pt idx="140">
                  <c:v>9.3109939901129479E-2</c:v>
                </c:pt>
                <c:pt idx="141">
                  <c:v>9.9412087665316395E-2</c:v>
                </c:pt>
                <c:pt idx="142">
                  <c:v>0.10609060360704078</c:v>
                </c:pt>
                <c:pt idx="143">
                  <c:v>0.11316424362672524</c:v>
                </c:pt>
                <c:pt idx="144">
                  <c:v>0.12065243968209394</c:v>
                </c:pt>
                <c:pt idx="145">
                  <c:v>0.12857530689312921</c:v>
                </c:pt>
                <c:pt idx="146">
                  <c:v>0.13695364945083452</c:v>
                </c:pt>
                <c:pt idx="147">
                  <c:v>0.14580896523336137</c:v>
                </c:pt>
                <c:pt idx="148">
                  <c:v>0.15516344903111828</c:v>
                </c:pt>
                <c:pt idx="149">
                  <c:v>0.16503999428079738</c:v>
                </c:pt>
                <c:pt idx="150">
                  <c:v>0.17546219320685646</c:v>
                </c:pt>
                <c:pt idx="151">
                  <c:v>0.18645433526789146</c:v>
                </c:pt>
                <c:pt idx="152">
                  <c:v>0.19804140380458027</c:v>
                </c:pt>
                <c:pt idx="153">
                  <c:v>0.21024907078545432</c:v>
                </c:pt>
                <c:pt idx="154">
                  <c:v>0.22310368954673246</c:v>
                </c:pt>
                <c:pt idx="155">
                  <c:v>0.23663228542281461</c:v>
                </c:pt>
                <c:pt idx="156">
                  <c:v>0.2508625441648325</c:v>
                </c:pt>
                <c:pt idx="157">
                  <c:v>0.26582279804589609</c:v>
                </c:pt>
                <c:pt idx="158">
                  <c:v>0.28154200955339281</c:v>
                </c:pt>
                <c:pt idx="159">
                  <c:v>0.29804975257090321</c:v>
                </c:pt>
                <c:pt idx="160">
                  <c:v>0.31537619095501374</c:v>
                </c:pt>
                <c:pt idx="161">
                  <c:v>0.33355205441556579</c:v>
                </c:pt>
                <c:pt idx="162">
                  <c:v>0.35260861161166884</c:v>
                </c:pt>
                <c:pt idx="163">
                  <c:v>0.37257764038017482</c:v>
                </c:pt>
                <c:pt idx="164">
                  <c:v>0.39349139501825259</c:v>
                </c:pt>
                <c:pt idx="165">
                  <c:v>0.41538257054722333</c:v>
                </c:pt>
                <c:pt idx="166">
                  <c:v>0.43828426389095437</c:v>
                </c:pt>
                <c:pt idx="167">
                  <c:v>0.46222993190884093</c:v>
                </c:pt>
                <c:pt idx="168">
                  <c:v>0.48725334623074734</c:v>
                </c:pt>
                <c:pt idx="169">
                  <c:v>0.5133885448492489</c:v>
                </c:pt>
                <c:pt idx="170">
                  <c:v>0.54066978043307345</c:v>
                </c:pt>
                <c:pt idx="171">
                  <c:v>0.56913146533483183</c:v>
                </c:pt>
                <c:pt idx="172">
                  <c:v>0.59880811327590355</c:v>
                </c:pt>
                <c:pt idx="173">
                  <c:v>0.62973427770171309</c:v>
                </c:pt>
                <c:pt idx="174">
                  <c:v>0.66194448681158646</c:v>
                </c:pt>
                <c:pt idx="175">
                  <c:v>0.69547317527888519</c:v>
                </c:pt>
                <c:pt idx="176">
                  <c:v>0.73035461268915614</c:v>
                </c:pt>
                <c:pt idx="177">
                  <c:v>0.76662282873661325</c:v>
                </c:pt>
                <c:pt idx="178">
                  <c:v>0.80431153523229837</c:v>
                </c:pt>
                <c:pt idx="179">
                  <c:v>0.84345404499078047</c:v>
                </c:pt>
                <c:pt idx="180">
                  <c:v>0.88408318767617877</c:v>
                </c:pt>
                <c:pt idx="181">
                  <c:v>0.92623122270257197</c:v>
                </c:pt>
                <c:pt idx="182">
                  <c:v>0.96992974929852083</c:v>
                </c:pt>
                <c:pt idx="183">
                  <c:v>1.0152096138603164</c:v>
                </c:pt>
                <c:pt idx="184">
                  <c:v>1.0621008147337492</c:v>
                </c:pt>
                <c:pt idx="185">
                  <c:v>1.1106324045795193</c:v>
                </c:pt>
                <c:pt idx="186">
                  <c:v>1.1608323904928679</c:v>
                </c:pt>
                <c:pt idx="187">
                  <c:v>1.2127276320635323</c:v>
                </c:pt>
                <c:pt idx="188">
                  <c:v>1.2663437375776501</c:v>
                </c:pt>
                <c:pt idx="189">
                  <c:v>1.3217049585786795</c:v>
                </c:pt>
                <c:pt idx="190">
                  <c:v>1.3788340830197117</c:v>
                </c:pt>
                <c:pt idx="191">
                  <c:v>1.4377523272546391</c:v>
                </c:pt>
                <c:pt idx="192">
                  <c:v>1.4984792271304594</c:v>
                </c:pt>
                <c:pt idx="193">
                  <c:v>1.5610325284574096</c:v>
                </c:pt>
                <c:pt idx="194">
                  <c:v>1.6254280771476384</c:v>
                </c:pt>
                <c:pt idx="195">
                  <c:v>1.6916797093265759</c:v>
                </c:pt>
                <c:pt idx="196">
                  <c:v>1.7597991417340275</c:v>
                </c:pt>
                <c:pt idx="197">
                  <c:v>1.8297958627441921</c:v>
                </c:pt>
                <c:pt idx="198">
                  <c:v>1.9016770243452032</c:v>
                </c:pt>
                <c:pt idx="199">
                  <c:v>1.975447335429368</c:v>
                </c:pt>
                <c:pt idx="200">
                  <c:v>2.0511089567548746</c:v>
                </c:pt>
                <c:pt idx="201">
                  <c:v>2.1286613979483815</c:v>
                </c:pt>
                <c:pt idx="202">
                  <c:v>2.2081014169254312</c:v>
                </c:pt>
                <c:pt idx="203">
                  <c:v>2.2894229221119882</c:v>
                </c:pt>
                <c:pt idx="204">
                  <c:v>2.372616877855561</c:v>
                </c:pt>
                <c:pt idx="205">
                  <c:v>2.4576712134181777</c:v>
                </c:pt>
                <c:pt idx="206">
                  <c:v>2.5445707359459857</c:v>
                </c:pt>
                <c:pt idx="207">
                  <c:v>2.633297047811257</c:v>
                </c:pt>
                <c:pt idx="208">
                  <c:v>2.7238284687221483</c:v>
                </c:pt>
                <c:pt idx="209">
                  <c:v>2.8161399629935788</c:v>
                </c:pt>
                <c:pt idx="210">
                  <c:v>2.9102030723690175</c:v>
                </c:pt>
                <c:pt idx="211">
                  <c:v>3.0059858547777862</c:v>
                </c:pt>
                <c:pt idx="212">
                  <c:v>3.1034528294056325</c:v>
                </c:pt>
                <c:pt idx="213">
                  <c:v>3.2025649284477775</c:v>
                </c:pt>
                <c:pt idx="214">
                  <c:v>3.3032794559034406</c:v>
                </c:pt>
                <c:pt idx="215">
                  <c:v>3.4055500537588466</c:v>
                </c:pt>
                <c:pt idx="216">
                  <c:v>3.5093266758920851</c:v>
                </c:pt>
                <c:pt idx="217">
                  <c:v>3.614555570017751</c:v>
                </c:pt>
                <c:pt idx="218">
                  <c:v>3.7211792679722571</c:v>
                </c:pt>
                <c:pt idx="219">
                  <c:v>3.829136584621867</c:v>
                </c:pt>
                <c:pt idx="220">
                  <c:v>3.9383626256551065</c:v>
                </c:pt>
                <c:pt idx="221">
                  <c:v>4.0487888044991234</c:v>
                </c:pt>
                <c:pt idx="222">
                  <c:v>4.1603428685759658</c:v>
                </c:pt>
                <c:pt idx="223">
                  <c:v>4.2729489350895946</c:v>
                </c:pt>
                <c:pt idx="224">
                  <c:v>4.3865275365078764</c:v>
                </c:pt>
                <c:pt idx="225">
                  <c:v>4.5009956758758136</c:v>
                </c:pt>
                <c:pt idx="226">
                  <c:v>4.6162668920670642</c:v>
                </c:pt>
                <c:pt idx="227">
                  <c:v>4.7322513350502771</c:v>
                </c:pt>
                <c:pt idx="228">
                  <c:v>4.8488558512152995</c:v>
                </c:pt>
                <c:pt idx="229">
                  <c:v>4.9659840787716609</c:v>
                </c:pt>
                <c:pt idx="230">
                  <c:v>5.0835365531984014</c:v>
                </c:pt>
                <c:pt idx="231">
                  <c:v>5.20141082269003</c:v>
                </c:pt>
                <c:pt idx="232">
                  <c:v>5.3195015735086493</c:v>
                </c:pt>
                <c:pt idx="233">
                  <c:v>5.4377007651168912</c:v>
                </c:pt>
                <c:pt idx="234">
                  <c:v>5.5558977749306964</c:v>
                </c:pt>
                <c:pt idx="235">
                  <c:v>5.6739795524950321</c:v>
                </c:pt>
                <c:pt idx="236">
                  <c:v>5.7918307828496989</c:v>
                </c:pt>
                <c:pt idx="237">
                  <c:v>5.9093340588165573</c:v>
                </c:pt>
                <c:pt idx="238">
                  <c:v>6.0263700619038376</c:v>
                </c:pt>
                <c:pt idx="239">
                  <c:v>6.1428177514880247</c:v>
                </c:pt>
                <c:pt idx="240">
                  <c:v>6.2585545618991727</c:v>
                </c:pt>
                <c:pt idx="241">
                  <c:v>6.3734566070015672</c:v>
                </c:pt>
                <c:pt idx="242">
                  <c:v>6.4873988918286569</c:v>
                </c:pt>
                <c:pt idx="243">
                  <c:v>6.6002555307991759</c:v>
                </c:pt>
                <c:pt idx="244">
                  <c:v>6.7118999720105998</c:v>
                </c:pt>
                <c:pt idx="245">
                  <c:v>6.8222052270766973</c:v>
                </c:pt>
                <c:pt idx="246">
                  <c:v>6.9310441059479659</c:v>
                </c:pt>
                <c:pt idx="247">
                  <c:v>7.0382894561275524</c:v>
                </c:pt>
                <c:pt idx="248">
                  <c:v>7.1438144056707484</c:v>
                </c:pt>
                <c:pt idx="249">
                  <c:v>7.2474926093336647</c:v>
                </c:pt>
                <c:pt idx="250">
                  <c:v>7.3491984972161797</c:v>
                </c:pt>
                <c:pt idx="251">
                  <c:v>7.4488075252260115</c:v>
                </c:pt>
                <c:pt idx="252">
                  <c:v>7.5461964266747206</c:v>
                </c:pt>
                <c:pt idx="253">
                  <c:v>7.6412434643028746</c:v>
                </c:pt>
                <c:pt idx="254">
                  <c:v>7.7338286820204845</c:v>
                </c:pt>
                <c:pt idx="255">
                  <c:v>7.82383415564024</c:v>
                </c:pt>
                <c:pt idx="256">
                  <c:v>7.9111442418751903</c:v>
                </c:pt>
                <c:pt idx="257">
                  <c:v>7.9956458248692748</c:v>
                </c:pt>
                <c:pt idx="258">
                  <c:v>8.0772285595286402</c:v>
                </c:pt>
                <c:pt idx="259">
                  <c:v>8.155785110924004</c:v>
                </c:pt>
                <c:pt idx="260">
                  <c:v>8.2312113890393803</c:v>
                </c:pt>
                <c:pt idx="261">
                  <c:v>8.3034067781504586</c:v>
                </c:pt>
                <c:pt idx="262">
                  <c:v>8.3722743601265961</c:v>
                </c:pt>
                <c:pt idx="263">
                  <c:v>8.4377211309639311</c:v>
                </c:pt>
                <c:pt idx="264">
                  <c:v>8.4996582098733331</c:v>
                </c:pt>
                <c:pt idx="265">
                  <c:v>8.5580010402659497</c:v>
                </c:pt>
                <c:pt idx="266">
                  <c:v>8.6126695820006685</c:v>
                </c:pt>
                <c:pt idx="267">
                  <c:v>8.6635884942820685</c:v>
                </c:pt>
                <c:pt idx="268">
                  <c:v>8.7106873086241023</c:v>
                </c:pt>
                <c:pt idx="269">
                  <c:v>8.7539005913238999</c:v>
                </c:pt>
                <c:pt idx="270">
                  <c:v>8.793168094921457</c:v>
                </c:pt>
                <c:pt idx="271">
                  <c:v>8.8284348981545406</c:v>
                </c:pt>
                <c:pt idx="272">
                  <c:v>8.859651533953814</c:v>
                </c:pt>
                <c:pt idx="273">
                  <c:v>8.8867741050606259</c:v>
                </c:pt>
                <c:pt idx="274">
                  <c:v>8.9097643868892522</c:v>
                </c:pt>
                <c:pt idx="275">
                  <c:v>8.9285899172961933</c:v>
                </c:pt>
                <c:pt idx="276">
                  <c:v>8.9432240729614385</c:v>
                </c:pt>
                <c:pt idx="277">
                  <c:v>8.9536461321301104</c:v>
                </c:pt>
                <c:pt idx="278">
                  <c:v>8.95984132350757</c:v>
                </c:pt>
                <c:pt idx="279">
                  <c:v>8.9618008611464024</c:v>
                </c:pt>
                <c:pt idx="280">
                  <c:v>8.959521965210044</c:v>
                </c:pt>
                <c:pt idx="281">
                  <c:v>8.9530078685442831</c:v>
                </c:pt>
                <c:pt idx="282">
                  <c:v>8.9422678090349308</c:v>
                </c:pt>
                <c:pt idx="283">
                  <c:v>8.9273170077769404</c:v>
                </c:pt>
                <c:pt idx="284">
                  <c:v>8.9081766331271872</c:v>
                </c:pt>
                <c:pt idx="285">
                  <c:v>8.8848737507597608</c:v>
                </c:pt>
                <c:pt idx="286">
                  <c:v>8.8574412598886774</c:v>
                </c:pt>
                <c:pt idx="287">
                  <c:v>8.8259178158684328</c:v>
                </c:pt>
                <c:pt idx="288">
                  <c:v>8.7903477394272436</c:v>
                </c:pt>
                <c:pt idx="289">
                  <c:v>8.7507809128313028</c:v>
                </c:pt>
                <c:pt idx="290">
                  <c:v>8.7072726633205999</c:v>
                </c:pt>
                <c:pt idx="291">
                  <c:v>8.6598836341975201</c:v>
                </c:pt>
                <c:pt idx="292">
                  <c:v>8.6086796439886477</c:v>
                </c:pt>
                <c:pt idx="293">
                  <c:v>8.5537315341375759</c:v>
                </c:pt>
                <c:pt idx="294">
                  <c:v>8.4951150057219458</c:v>
                </c:pt>
                <c:pt idx="295">
                  <c:v>8.432910445721399</c:v>
                </c:pt>
                <c:pt idx="296">
                  <c:v>8.3672027433943708</c:v>
                </c:pt>
                <c:pt idx="297">
                  <c:v>8.2980810973505221</c:v>
                </c:pt>
                <c:pt idx="298">
                  <c:v>8.2256388139321928</c:v>
                </c:pt>
                <c:pt idx="299">
                  <c:v>8.1499730975422509</c:v>
                </c:pt>
                <c:pt idx="300">
                  <c:v>8.0711848335771172</c:v>
                </c:pt>
                <c:pt idx="301">
                  <c:v>7.9893783646425636</c:v>
                </c:pt>
                <c:pt idx="302">
                  <c:v>7.904661260745895</c:v>
                </c:pt>
                <c:pt idx="303">
                  <c:v>7.8171440841714483</c:v>
                </c:pt>
                <c:pt idx="304">
                  <c:v>7.7269401497568282</c:v>
                </c:pt>
                <c:pt idx="305">
                  <c:v>7.6341652812950453</c:v>
                </c:pt>
                <c:pt idx="306">
                  <c:v>7.5389375647925387</c:v>
                </c:pt>
                <c:pt idx="307">
                  <c:v>7.4413770993152584</c:v>
                </c:pt>
                <c:pt idx="308">
                  <c:v>7.3416057461542028</c:v>
                </c:pt>
                <c:pt idx="309">
                  <c:v>7.2397468770384528</c:v>
                </c:pt>
                <c:pt idx="310">
                  <c:v>7.1359251221175981</c:v>
                </c:pt>
                <c:pt idx="311">
                  <c:v>7.030266118426705</c:v>
                </c:pt>
                <c:pt idx="312">
                  <c:v>6.922896259535654</c:v>
                </c:pt>
                <c:pt idx="313">
                  <c:v>6.8139424470709091</c:v>
                </c:pt>
                <c:pt idx="314">
                  <c:v>6.7035318447815957</c:v>
                </c:pt>
                <c:pt idx="315">
                  <c:v>6.5917916358032791</c:v>
                </c:pt>
                <c:pt idx="316">
                  <c:v>6.4788487837522606</c:v>
                </c:pt>
                <c:pt idx="317">
                  <c:v>6.3648297982604758</c:v>
                </c:pt>
                <c:pt idx="318">
                  <c:v>6.2498605055365344</c:v>
                </c:pt>
                <c:pt idx="319">
                  <c:v>6.134065824512005</c:v>
                </c:pt>
                <c:pt idx="320">
                  <c:v>6.0175695491040528</c:v>
                </c:pt>
                <c:pt idx="321">
                  <c:v>5.9004941370960138</c:v>
                </c:pt>
                <c:pt idx="322">
                  <c:v>5.7829605061065932</c:v>
                </c:pt>
                <c:pt idx="323">
                  <c:v>5.6650878370863422</c:v>
                </c:pt>
                <c:pt idx="324">
                  <c:v>5.54699338574693</c:v>
                </c:pt>
                <c:pt idx="325">
                  <c:v>5.4287923022948394</c:v>
                </c:pt>
                <c:pt idx="326">
                  <c:v>5.3105974598064396</c:v>
                </c:pt>
                <c:pt idx="327">
                  <c:v>5.1925192915467457</c:v>
                </c:pt>
                <c:pt idx="328">
                  <c:v>5.0746656375013277</c:v>
                </c:pt>
                <c:pt idx="329">
                  <c:v>4.9571416003690327</c:v>
                </c:pt>
                <c:pt idx="330">
                  <c:v>4.840049411294113</c:v>
                </c:pt>
                <c:pt idx="331">
                  <c:v>4.7234883058812587</c:v>
                </c:pt>
                <c:pt idx="332">
                  <c:v>4.6075544122834806</c:v>
                </c:pt>
                <c:pt idx="333">
                  <c:v>4.49234065828872</c:v>
                </c:pt>
                <c:pt idx="334">
                  <c:v>4.3779367240221303</c:v>
                </c:pt>
                <c:pt idx="335">
                  <c:v>4.2644291379367845</c:v>
                </c:pt>
                <c:pt idx="336">
                  <c:v>4.1519018555174085</c:v>
                </c:pt>
                <c:pt idx="337">
                  <c:v>4.0404384351261386</c:v>
                </c:pt>
                <c:pt idx="338">
                  <c:v>3.9301292630836451</c:v>
                </c:pt>
                <c:pt idx="339">
                  <c:v>3.8210939017528753</c:v>
                </c:pt>
                <c:pt idx="340">
                  <c:v>3.7135462052221961</c:v>
                </c:pt>
                <c:pt idx="341">
                  <c:v>3.6079733858902165</c:v>
                </c:pt>
                <c:pt idx="342">
                  <c:v>3.5056005344647994</c:v>
                </c:pt>
                <c:pt idx="343">
                  <c:v>3.4095257857008385</c:v>
                </c:pt>
                <c:pt idx="344">
                  <c:v>3.327328556838705</c:v>
                </c:pt>
                <c:pt idx="345">
                  <c:v>3.2766901363063989</c:v>
                </c:pt>
                <c:pt idx="346">
                  <c:v>3.296715841750141</c:v>
                </c:pt>
                <c:pt idx="347">
                  <c:v>3.4691595526252992</c:v>
                </c:pt>
                <c:pt idx="348">
                  <c:v>3.9552138458461634</c:v>
                </c:pt>
                <c:pt idx="349">
                  <c:v>5.0539096703555408</c:v>
                </c:pt>
                <c:pt idx="350">
                  <c:v>7.285670633900061</c:v>
                </c:pt>
                <c:pt idx="351">
                  <c:v>11.496911290555461</c:v>
                </c:pt>
                <c:pt idx="352">
                  <c:v>18.967064949890219</c:v>
                </c:pt>
                <c:pt idx="353">
                  <c:v>31.478906153028056</c:v>
                </c:pt>
                <c:pt idx="354">
                  <c:v>51.292073542901278</c:v>
                </c:pt>
                <c:pt idx="355">
                  <c:v>80.949622088750445</c:v>
                </c:pt>
                <c:pt idx="356">
                  <c:v>122.86304409161662</c:v>
                </c:pt>
                <c:pt idx="357">
                  <c:v>178.67402365793851</c:v>
                </c:pt>
                <c:pt idx="358">
                  <c:v>248.47960241891292</c:v>
                </c:pt>
                <c:pt idx="359">
                  <c:v>330.10863777516704</c:v>
                </c:pt>
                <c:pt idx="360">
                  <c:v>418.70838315817332</c:v>
                </c:pt>
                <c:pt idx="361">
                  <c:v>506.89204388875271</c:v>
                </c:pt>
                <c:pt idx="362">
                  <c:v>585.58253829333501</c:v>
                </c:pt>
                <c:pt idx="363">
                  <c:v>645.48003966942952</c:v>
                </c:pt>
                <c:pt idx="364">
                  <c:v>678.84783946837547</c:v>
                </c:pt>
                <c:pt idx="365">
                  <c:v>681.14895154112139</c:v>
                </c:pt>
                <c:pt idx="366">
                  <c:v>652.05662417860185</c:v>
                </c:pt>
                <c:pt idx="367">
                  <c:v>595.52840831917842</c:v>
                </c:pt>
                <c:pt idx="368">
                  <c:v>518.92063267973026</c:v>
                </c:pt>
                <c:pt idx="369">
                  <c:v>431.41650104477714</c:v>
                </c:pt>
                <c:pt idx="370">
                  <c:v>342.23062898646339</c:v>
                </c:pt>
                <c:pt idx="371">
                  <c:v>259.06998753765674</c:v>
                </c:pt>
                <c:pt idx="372">
                  <c:v>187.18754128448379</c:v>
                </c:pt>
                <c:pt idx="373">
                  <c:v>129.13604235308242</c:v>
                </c:pt>
                <c:pt idx="374">
                  <c:v>85.112739196320405</c:v>
                </c:pt>
                <c:pt idx="375">
                  <c:v>53.654258299764479</c:v>
                </c:pt>
                <c:pt idx="376">
                  <c:v>32.417983549665337</c:v>
                </c:pt>
                <c:pt idx="377">
                  <c:v>18.8484341273289</c:v>
                </c:pt>
                <c:pt idx="378">
                  <c:v>10.626950347055038</c:v>
                </c:pt>
                <c:pt idx="379">
                  <c:v>5.8952973880276982</c:v>
                </c:pt>
                <c:pt idx="380">
                  <c:v>3.3024361511915283</c:v>
                </c:pt>
                <c:pt idx="381">
                  <c:v>1.9443001434444083</c:v>
                </c:pt>
                <c:pt idx="382">
                  <c:v>1.2591890183158536</c:v>
                </c:pt>
                <c:pt idx="383">
                  <c:v>0.921196477087316</c:v>
                </c:pt>
                <c:pt idx="384">
                  <c:v>0.75301511092390183</c:v>
                </c:pt>
                <c:pt idx="385">
                  <c:v>0.66392341458440374</c:v>
                </c:pt>
                <c:pt idx="386">
                  <c:v>0.61016254158666183</c:v>
                </c:pt>
                <c:pt idx="387">
                  <c:v>0.57179444497407961</c:v>
                </c:pt>
                <c:pt idx="388">
                  <c:v>0.54021887530963264</c:v>
                </c:pt>
                <c:pt idx="389">
                  <c:v>0.51191226653286703</c:v>
                </c:pt>
                <c:pt idx="390">
                  <c:v>0.4854938412069526</c:v>
                </c:pt>
                <c:pt idx="391">
                  <c:v>0.46043678834807339</c:v>
                </c:pt>
                <c:pt idx="392">
                  <c:v>0.43653612503723999</c:v>
                </c:pt>
                <c:pt idx="393">
                  <c:v>0.41370177633603289</c:v>
                </c:pt>
                <c:pt idx="394">
                  <c:v>0.39188268789867847</c:v>
                </c:pt>
                <c:pt idx="395">
                  <c:v>0.37104055306398526</c:v>
                </c:pt>
                <c:pt idx="396">
                  <c:v>0.35114122870731573</c:v>
                </c:pt>
                <c:pt idx="397">
                  <c:v>0.33215209770795157</c:v>
                </c:pt>
                <c:pt idx="398">
                  <c:v>0.3140413179576671</c:v>
                </c:pt>
                <c:pt idx="399">
                  <c:v>0.29677763573904248</c:v>
                </c:pt>
                <c:pt idx="400">
                  <c:v>0.28033035737800188</c:v>
                </c:pt>
                <c:pt idx="401">
                  <c:v>0.26466936141583347</c:v>
                </c:pt>
                <c:pt idx="402">
                  <c:v>0.24976511906599058</c:v>
                </c:pt>
                <c:pt idx="403">
                  <c:v>0.2355887146561301</c:v>
                </c:pt>
                <c:pt idx="404">
                  <c:v>0.22211186408577172</c:v>
                </c:pt>
                <c:pt idx="405">
                  <c:v>0.20930693091445526</c:v>
                </c:pt>
                <c:pt idx="406">
                  <c:v>0.19714694007201969</c:v>
                </c:pt>
                <c:pt idx="407">
                  <c:v>0.18560558926858944</c:v>
                </c:pt>
                <c:pt idx="408">
                  <c:v>0.17465725820132347</c:v>
                </c:pt>
                <c:pt idx="409">
                  <c:v>0.16427701565977523</c:v>
                </c:pt>
                <c:pt idx="410">
                  <c:v>0.1544406246331548</c:v>
                </c:pt>
                <c:pt idx="411">
                  <c:v>0.1451245455232506</c:v>
                </c:pt>
                <c:pt idx="412">
                  <c:v>0.13630593756672377</c:v>
                </c:pt>
                <c:pt idx="413">
                  <c:v>0.12796265857005726</c:v>
                </c:pt>
                <c:pt idx="414">
                  <c:v>0.12007326305964551</c:v>
                </c:pt>
                <c:pt idx="415">
                  <c:v>0.11261699894839552</c:v>
                </c:pt>
                <c:pt idx="416">
                  <c:v>0.10557380281878674</c:v>
                </c:pt>
                <c:pt idx="417">
                  <c:v>9.8924293920630998E-2</c:v>
                </c:pt>
                <c:pt idx="418">
                  <c:v>9.2649766979823953E-2</c:v>
                </c:pt>
                <c:pt idx="419">
                  <c:v>8.6732183912182917E-2</c:v>
                </c:pt>
                <c:pt idx="420">
                  <c:v>8.1154164534075923E-2</c:v>
                </c:pt>
                <c:pt idx="421">
                  <c:v>7.5898976358963602E-2</c:v>
                </c:pt>
                <c:pt idx="422">
                  <c:v>7.0950523566231549E-2</c:v>
                </c:pt>
                <c:pt idx="423">
                  <c:v>6.6293335225806965E-2</c:v>
                </c:pt>
                <c:pt idx="424">
                  <c:v>6.191255285904973E-2</c:v>
                </c:pt>
                <c:pt idx="425">
                  <c:v>5.7793917413301449E-2</c:v>
                </c:pt>
                <c:pt idx="426">
                  <c:v>5.3923755724293698E-2</c:v>
                </c:pt>
                <c:pt idx="427">
                  <c:v>5.0288966537367356E-2</c:v>
                </c:pt>
                <c:pt idx="428">
                  <c:v>4.6877006155163506E-2</c:v>
                </c:pt>
                <c:pt idx="429">
                  <c:v>4.3675873776126653E-2</c:v>
                </c:pt>
                <c:pt idx="430">
                  <c:v>4.0674096584826014E-2</c:v>
                </c:pt>
                <c:pt idx="431">
                  <c:v>3.7860714651771432E-2</c:v>
                </c:pt>
                <c:pt idx="432">
                  <c:v>3.5225265697082571E-2</c:v>
                </c:pt>
                <c:pt idx="433">
                  <c:v>3.2757769769082602E-2</c:v>
                </c:pt>
                <c:pt idx="434">
                  <c:v>3.0448713885639439E-2</c:v>
                </c:pt>
                <c:pt idx="435">
                  <c:v>2.8289036682877772E-2</c:v>
                </c:pt>
                <c:pt idx="436">
                  <c:v>2.6270113112747726E-2</c:v>
                </c:pt>
                <c:pt idx="437">
                  <c:v>2.438373922786485E-2</c:v>
                </c:pt>
                <c:pt idx="438">
                  <c:v>2.2622117089042364E-2</c:v>
                </c:pt>
                <c:pt idx="439">
                  <c:v>2.0977839828026045E-2</c:v>
                </c:pt>
                <c:pt idx="440">
                  <c:v>1.944387689511996E-2</c:v>
                </c:pt>
                <c:pt idx="441">
                  <c:v>1.8013559518664349E-2</c:v>
                </c:pt>
                <c:pt idx="442">
                  <c:v>1.6680566400698257E-2</c:v>
                </c:pt>
                <c:pt idx="443">
                  <c:v>1.5438909670613369E-2</c:v>
                </c:pt>
                <c:pt idx="444">
                  <c:v>1.4282921116184573E-2</c:v>
                </c:pt>
                <c:pt idx="445">
                  <c:v>1.3207238709049411E-2</c:v>
                </c:pt>
                <c:pt idx="446">
                  <c:v>1.2206793439503873E-2</c:v>
                </c:pt>
                <c:pt idx="447">
                  <c:v>1.1276796473387753E-2</c:v>
                </c:pt>
                <c:pt idx="448">
                  <c:v>1.0412726641848382E-2</c:v>
                </c:pt>
                <c:pt idx="449">
                  <c:v>9.6103182728976329E-3</c:v>
                </c:pt>
                <c:pt idx="450">
                  <c:v>8.8655493719124664E-3</c:v>
                </c:pt>
                <c:pt idx="451">
                  <c:v>8.1746301565730171E-3</c:v>
                </c:pt>
                <c:pt idx="452">
                  <c:v>7.5339919501831521E-3</c:v>
                </c:pt>
                <c:pt idx="453">
                  <c:v>6.940276435874141E-3</c:v>
                </c:pt>
                <c:pt idx="454">
                  <c:v>6.3903252728504103E-3</c:v>
                </c:pt>
                <c:pt idx="455">
                  <c:v>5.8811700745955466E-3</c:v>
                </c:pt>
                <c:pt idx="456">
                  <c:v>5.410022747812865E-3</c:v>
                </c:pt>
                <c:pt idx="457">
                  <c:v>4.9742661898258909E-3</c:v>
                </c:pt>
                <c:pt idx="458">
                  <c:v>4.5714453412063136E-3</c:v>
                </c:pt>
                <c:pt idx="459">
                  <c:v>4.1992585895274581E-3</c:v>
                </c:pt>
                <c:pt idx="460">
                  <c:v>3.8555495193559304E-3</c:v>
                </c:pt>
                <c:pt idx="461">
                  <c:v>3.5382990028900896E-3</c:v>
                </c:pt>
                <c:pt idx="462">
                  <c:v>3.2456176250269001E-3</c:v>
                </c:pt>
                <c:pt idx="463">
                  <c:v>2.9757384360855018E-3</c:v>
                </c:pt>
                <c:pt idx="464">
                  <c:v>2.727010024932257E-3</c:v>
                </c:pt>
                <c:pt idx="465">
                  <c:v>2.4978899048344948E-3</c:v>
                </c:pt>
                <c:pt idx="466">
                  <c:v>2.2869382040151681E-3</c:v>
                </c:pt>
                <c:pt idx="467">
                  <c:v>2.0928116525839738E-3</c:v>
                </c:pt>
                <c:pt idx="468">
                  <c:v>1.9142578572789136E-3</c:v>
                </c:pt>
                <c:pt idx="469">
                  <c:v>1.7501098552619499E-3</c:v>
                </c:pt>
                <c:pt idx="470">
                  <c:v>1.5992809380698607E-3</c:v>
                </c:pt>
                <c:pt idx="471">
                  <c:v>1.4607597367231238E-3</c:v>
                </c:pt>
                <c:pt idx="472">
                  <c:v>1.3336055589383456E-3</c:v>
                </c:pt>
                <c:pt idx="473">
                  <c:v>1.2169439693701096E-3</c:v>
                </c:pt>
                <c:pt idx="474">
                  <c:v>1.1099626038229185E-3</c:v>
                </c:pt>
                <c:pt idx="475">
                  <c:v>1.0119072084202512E-3</c:v>
                </c:pt>
                <c:pt idx="476">
                  <c:v>9.2207789479261911E-4</c:v>
                </c:pt>
                <c:pt idx="477">
                  <c:v>8.398256024470729E-4</c:v>
                </c:pt>
                <c:pt idx="478">
                  <c:v>7.6454875960436724E-4</c:v>
                </c:pt>
                <c:pt idx="479">
                  <c:v>6.9569013393420759E-4</c:v>
                </c:pt>
                <c:pt idx="480">
                  <c:v>6.3273386478136979E-4</c:v>
                </c:pt>
                <c:pt idx="481">
                  <c:v>5.7520266865379577E-4</c:v>
                </c:pt>
                <c:pt idx="482">
                  <c:v>5.2265520993571423E-4</c:v>
                </c:pt>
                <c:pt idx="483">
                  <c:v>4.74683628992572E-4</c:v>
                </c:pt>
                <c:pt idx="484">
                  <c:v>4.3091122004806833E-4</c:v>
                </c:pt>
                <c:pt idx="485">
                  <c:v>3.9099025143521599E-4</c:v>
                </c:pt>
                <c:pt idx="486">
                  <c:v>3.5459992105139258E-4</c:v>
                </c:pt>
                <c:pt idx="487">
                  <c:v>3.2144444008031788E-4</c:v>
                </c:pt>
                <c:pt idx="488">
                  <c:v>2.9125123828039565E-4</c:v>
                </c:pt>
                <c:pt idx="489">
                  <c:v>2.6376928437759495E-4</c:v>
                </c:pt>
                <c:pt idx="490">
                  <c:v>2.3876751534086479E-4</c:v>
                </c:pt>
                <c:pt idx="491">
                  <c:v>2.1603336855786074E-4</c:v>
                </c:pt>
                <c:pt idx="492">
                  <c:v>1.9537141116761339E-4</c:v>
                </c:pt>
                <c:pt idx="493">
                  <c:v>1.7660206104371873E-4</c:v>
                </c:pt>
                <c:pt idx="494">
                  <c:v>1.5956039415599503E-4</c:v>
                </c:pt>
                <c:pt idx="495">
                  <c:v>1.440950332695359E-4</c:v>
                </c:pt>
                <c:pt idx="496">
                  <c:v>1.3006711316715925E-4</c:v>
                </c:pt>
                <c:pt idx="497">
                  <c:v>1.1734931780380234E-4</c:v>
                </c:pt>
                <c:pt idx="498">
                  <c:v>1.0582498501902579E-4</c:v>
                </c:pt>
                <c:pt idx="499">
                  <c:v>9.5387274646026543E-5</c:v>
                </c:pt>
                <c:pt idx="500">
                  <c:v>8.5938396062110384E-5</c:v>
                </c:pt>
                <c:pt idx="501">
                  <c:v>7.7388891426134201E-5</c:v>
                </c:pt>
                <c:pt idx="502">
                  <c:v>6.9656971042804866E-5</c:v>
                </c:pt>
                <c:pt idx="503">
                  <c:v>6.2667897481697874E-5</c:v>
                </c:pt>
                <c:pt idx="504">
                  <c:v>5.6353415260350087E-5</c:v>
                </c:pt>
                <c:pt idx="505">
                  <c:v>5.0651223075659839E-5</c:v>
                </c:pt>
                <c:pt idx="506">
                  <c:v>4.5504485736077394E-5</c:v>
                </c:pt>
                <c:pt idx="507">
                  <c:v>4.086138310864986E-5</c:v>
                </c:pt>
                <c:pt idx="508">
                  <c:v>3.66746935499338E-5</c:v>
                </c:pt>
                <c:pt idx="509">
                  <c:v>3.2901409438138154E-5</c:v>
                </c:pt>
                <c:pt idx="510">
                  <c:v>2.9502382565682492E-5</c:v>
                </c:pt>
                <c:pt idx="511">
                  <c:v>2.6441997286750519E-5</c:v>
                </c:pt>
                <c:pt idx="512">
                  <c:v>2.3687869443485752E-5</c:v>
                </c:pt>
                <c:pt idx="513">
                  <c:v>2.1210569217353403E-5</c:v>
                </c:pt>
                <c:pt idx="514">
                  <c:v>1.8983366169020063E-5</c:v>
                </c:pt>
                <c:pt idx="515">
                  <c:v>1.6981994841032777E-5</c:v>
                </c:pt>
                <c:pt idx="516">
                  <c:v>1.5184439402781944E-5</c:v>
                </c:pt>
                <c:pt idx="517">
                  <c:v>1.3570735916880591E-5</c:v>
                </c:pt>
                <c:pt idx="518">
                  <c:v>1.212279090036312E-5</c:v>
                </c:pt>
                <c:pt idx="519">
                  <c:v>1.0824214943192475E-5</c:v>
                </c:pt>
                <c:pt idx="520">
                  <c:v>9.6601702306482158E-6</c:v>
                </c:pt>
                <c:pt idx="521">
                  <c:v>8.6172308954448424E-6</c:v>
                </c:pt>
                <c:pt idx="522">
                  <c:v>7.6832552000916726E-6</c:v>
                </c:pt>
                <c:pt idx="523">
                  <c:v>6.8472686202460222E-6</c:v>
                </c:pt>
                <c:pt idx="524">
                  <c:v>6.0993569658209393E-6</c:v>
                </c:pt>
                <c:pt idx="525">
                  <c:v>5.4305687385793604E-6</c:v>
                </c:pt>
                <c:pt idx="526">
                  <c:v>4.8328259830651009E-6</c:v>
                </c:pt>
                <c:pt idx="527">
                  <c:v>4.2988429421716762E-6</c:v>
                </c:pt>
                <c:pt idx="528">
                  <c:v>3.8220518796151321E-6</c:v>
                </c:pt>
                <c:pt idx="529">
                  <c:v>3.3965354792315907E-6</c:v>
                </c:pt>
                <c:pt idx="530">
                  <c:v>3.0169652755375733E-6</c:v>
                </c:pt>
                <c:pt idx="531">
                  <c:v>2.6785456115382634E-6</c:v>
                </c:pt>
                <c:pt idx="532">
                  <c:v>2.3769626585069964E-6</c:v>
                </c:pt>
                <c:pt idx="533">
                  <c:v>2.108338068545913E-6</c:v>
                </c:pt>
                <c:pt idx="534">
                  <c:v>1.8691868643230823E-6</c:v>
                </c:pt>
                <c:pt idx="535">
                  <c:v>1.6563792016110229E-6</c:v>
                </c:pt>
                <c:pt idx="536">
                  <c:v>1.4671056692648905E-6</c:v>
                </c:pt>
                <c:pt idx="537">
                  <c:v>1.298845818208921E-6</c:v>
                </c:pt>
                <c:pt idx="538">
                  <c:v>1.1493396359754239E-6</c:v>
                </c:pt>
                <c:pt idx="539">
                  <c:v>1.0165617064829453E-6</c:v>
                </c:pt>
                <c:pt idx="540">
                  <c:v>8.9869781616621983E-7</c:v>
                </c:pt>
                <c:pt idx="541">
                  <c:v>7.9412378739020557E-7</c:v>
                </c:pt>
                <c:pt idx="542">
                  <c:v>7.0138633839934773E-7</c:v>
                </c:pt>
                <c:pt idx="543">
                  <c:v>6.1918578597079265E-7</c:v>
                </c:pt>
                <c:pt idx="544">
                  <c:v>5.4636042255095213E-7</c:v>
                </c:pt>
                <c:pt idx="545">
                  <c:v>4.8187241404790753E-7</c:v>
                </c:pt>
                <c:pt idx="546">
                  <c:v>4.2479507771196277E-7</c:v>
                </c:pt>
                <c:pt idx="547">
                  <c:v>3.7430141174271104E-7</c:v>
                </c:pt>
                <c:pt idx="548">
                  <c:v>3.2965375948804971E-7</c:v>
                </c:pt>
                <c:pt idx="549">
                  <c:v>2.9019450141922906E-7</c:v>
                </c:pt>
                <c:pt idx="550">
                  <c:v>2.5533767754220104E-7</c:v>
                </c:pt>
                <c:pt idx="551">
                  <c:v>2.2456145160153796E-7</c:v>
                </c:pt>
                <c:pt idx="552">
                  <c:v>1.9740133640687342E-7</c:v>
                </c:pt>
                <c:pt idx="553">
                  <c:v>1.7344410691788383E-7</c:v>
                </c:pt>
                <c:pt idx="554">
                  <c:v>1.5232233441288049E-7</c:v>
                </c:pt>
                <c:pt idx="555">
                  <c:v>1.337094811858409E-7</c:v>
                </c:pt>
                <c:pt idx="556">
                  <c:v>1.1731550081129028E-7</c:v>
                </c:pt>
                <c:pt idx="557">
                  <c:v>1.0288289412725186E-7</c:v>
                </c:pt>
                <c:pt idx="558">
                  <c:v>9.018317575184044E-8</c:v>
                </c:pt>
                <c:pt idx="559">
                  <c:v>7.9013710204749452E-8</c:v>
                </c:pt>
                <c:pt idx="560">
                  <c:v>6.9194880583976986E-8</c:v>
                </c:pt>
                <c:pt idx="561">
                  <c:v>6.0567556281472126E-8</c:v>
                </c:pt>
                <c:pt idx="562">
                  <c:v>5.2990829437434664E-8</c:v>
                </c:pt>
                <c:pt idx="563">
                  <c:v>4.6339992758190183E-8</c:v>
                </c:pt>
                <c:pt idx="564">
                  <c:v>4.0504733981287102E-8</c:v>
                </c:pt>
                <c:pt idx="565">
                  <c:v>3.5387524686318537E-8</c:v>
                </c:pt>
                <c:pt idx="566">
                  <c:v>3.0902183341750467E-8</c:v>
                </c:pt>
                <c:pt idx="567">
                  <c:v>2.6972594465996631E-8</c:v>
                </c:pt>
                <c:pt idx="568">
                  <c:v>2.3531567582782745E-8</c:v>
                </c:pt>
                <c:pt idx="569">
                  <c:v>2.051982128282133E-8</c:v>
                </c:pt>
                <c:pt idx="570">
                  <c:v>1.7885079180943357E-8</c:v>
                </c:pt>
                <c:pt idx="571">
                  <c:v>1.5581265893886734E-8</c:v>
                </c:pt>
                <c:pt idx="572">
                  <c:v>1.3567792371580266E-8</c:v>
                </c:pt>
                <c:pt idx="573">
                  <c:v>1.1808921005574845E-8</c:v>
                </c:pt>
                <c:pt idx="574">
                  <c:v>1.0273201922906426E-8</c:v>
                </c:pt>
                <c:pt idx="575">
                  <c:v>8.9329727618626651E-9</c:v>
                </c:pt>
              </c:numCache>
            </c:numRef>
          </c:yVal>
          <c:smooth val="0"/>
        </c:ser>
        <c:ser>
          <c:idx val="6"/>
          <c:order val="6"/>
          <c:tx>
            <c:strRef>
              <c:f>analysis!$H$15</c:f>
              <c:strCache>
                <c:ptCount val="1"/>
                <c:pt idx="0">
                  <c:v>thermal x fit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analysis!$A$16:$A$16002</c:f>
              <c:numCache>
                <c:formatCode>General</c:formatCode>
                <c:ptCount val="15987"/>
                <c:pt idx="0">
                  <c:v>-287</c:v>
                </c:pt>
                <c:pt idx="1">
                  <c:v>-286</c:v>
                </c:pt>
                <c:pt idx="2">
                  <c:v>-285</c:v>
                </c:pt>
                <c:pt idx="3">
                  <c:v>-284</c:v>
                </c:pt>
                <c:pt idx="4">
                  <c:v>-283</c:v>
                </c:pt>
                <c:pt idx="5">
                  <c:v>-282</c:v>
                </c:pt>
                <c:pt idx="6">
                  <c:v>-281</c:v>
                </c:pt>
                <c:pt idx="7">
                  <c:v>-280</c:v>
                </c:pt>
                <c:pt idx="8">
                  <c:v>-279</c:v>
                </c:pt>
                <c:pt idx="9">
                  <c:v>-278</c:v>
                </c:pt>
                <c:pt idx="10">
                  <c:v>-277</c:v>
                </c:pt>
                <c:pt idx="11">
                  <c:v>-276</c:v>
                </c:pt>
                <c:pt idx="12">
                  <c:v>-275</c:v>
                </c:pt>
                <c:pt idx="13">
                  <c:v>-274</c:v>
                </c:pt>
                <c:pt idx="14">
                  <c:v>-273</c:v>
                </c:pt>
                <c:pt idx="15">
                  <c:v>-272</c:v>
                </c:pt>
                <c:pt idx="16">
                  <c:v>-271</c:v>
                </c:pt>
                <c:pt idx="17">
                  <c:v>-270</c:v>
                </c:pt>
                <c:pt idx="18">
                  <c:v>-269</c:v>
                </c:pt>
                <c:pt idx="19">
                  <c:v>-268</c:v>
                </c:pt>
                <c:pt idx="20">
                  <c:v>-267</c:v>
                </c:pt>
                <c:pt idx="21">
                  <c:v>-266</c:v>
                </c:pt>
                <c:pt idx="22">
                  <c:v>-265</c:v>
                </c:pt>
                <c:pt idx="23">
                  <c:v>-264</c:v>
                </c:pt>
                <c:pt idx="24">
                  <c:v>-263</c:v>
                </c:pt>
                <c:pt idx="25">
                  <c:v>-262</c:v>
                </c:pt>
                <c:pt idx="26">
                  <c:v>-261</c:v>
                </c:pt>
                <c:pt idx="27">
                  <c:v>-260</c:v>
                </c:pt>
                <c:pt idx="28">
                  <c:v>-259</c:v>
                </c:pt>
                <c:pt idx="29">
                  <c:v>-258</c:v>
                </c:pt>
                <c:pt idx="30">
                  <c:v>-257</c:v>
                </c:pt>
                <c:pt idx="31">
                  <c:v>-256</c:v>
                </c:pt>
                <c:pt idx="32">
                  <c:v>-255</c:v>
                </c:pt>
                <c:pt idx="33">
                  <c:v>-254</c:v>
                </c:pt>
                <c:pt idx="34">
                  <c:v>-253</c:v>
                </c:pt>
                <c:pt idx="35">
                  <c:v>-252</c:v>
                </c:pt>
                <c:pt idx="36">
                  <c:v>-251</c:v>
                </c:pt>
                <c:pt idx="37">
                  <c:v>-250</c:v>
                </c:pt>
                <c:pt idx="38">
                  <c:v>-249</c:v>
                </c:pt>
                <c:pt idx="39">
                  <c:v>-248</c:v>
                </c:pt>
                <c:pt idx="40">
                  <c:v>-247</c:v>
                </c:pt>
                <c:pt idx="41">
                  <c:v>-246</c:v>
                </c:pt>
                <c:pt idx="42">
                  <c:v>-245</c:v>
                </c:pt>
                <c:pt idx="43">
                  <c:v>-244</c:v>
                </c:pt>
                <c:pt idx="44">
                  <c:v>-243</c:v>
                </c:pt>
                <c:pt idx="45">
                  <c:v>-242</c:v>
                </c:pt>
                <c:pt idx="46">
                  <c:v>-241</c:v>
                </c:pt>
                <c:pt idx="47">
                  <c:v>-240</c:v>
                </c:pt>
                <c:pt idx="48">
                  <c:v>-239</c:v>
                </c:pt>
                <c:pt idx="49">
                  <c:v>-238</c:v>
                </c:pt>
                <c:pt idx="50">
                  <c:v>-237</c:v>
                </c:pt>
                <c:pt idx="51">
                  <c:v>-236</c:v>
                </c:pt>
                <c:pt idx="52">
                  <c:v>-235</c:v>
                </c:pt>
                <c:pt idx="53">
                  <c:v>-234</c:v>
                </c:pt>
                <c:pt idx="54">
                  <c:v>-233</c:v>
                </c:pt>
                <c:pt idx="55">
                  <c:v>-232</c:v>
                </c:pt>
                <c:pt idx="56">
                  <c:v>-231</c:v>
                </c:pt>
                <c:pt idx="57">
                  <c:v>-230</c:v>
                </c:pt>
                <c:pt idx="58">
                  <c:v>-229</c:v>
                </c:pt>
                <c:pt idx="59">
                  <c:v>-228</c:v>
                </c:pt>
                <c:pt idx="60">
                  <c:v>-227</c:v>
                </c:pt>
                <c:pt idx="61">
                  <c:v>-226</c:v>
                </c:pt>
                <c:pt idx="62">
                  <c:v>-225</c:v>
                </c:pt>
                <c:pt idx="63">
                  <c:v>-224</c:v>
                </c:pt>
                <c:pt idx="64">
                  <c:v>-223</c:v>
                </c:pt>
                <c:pt idx="65">
                  <c:v>-222</c:v>
                </c:pt>
                <c:pt idx="66">
                  <c:v>-221</c:v>
                </c:pt>
                <c:pt idx="67">
                  <c:v>-220</c:v>
                </c:pt>
                <c:pt idx="68">
                  <c:v>-219</c:v>
                </c:pt>
                <c:pt idx="69">
                  <c:v>-218</c:v>
                </c:pt>
                <c:pt idx="70">
                  <c:v>-217</c:v>
                </c:pt>
                <c:pt idx="71">
                  <c:v>-216</c:v>
                </c:pt>
                <c:pt idx="72">
                  <c:v>-215</c:v>
                </c:pt>
                <c:pt idx="73">
                  <c:v>-214</c:v>
                </c:pt>
                <c:pt idx="74">
                  <c:v>-213</c:v>
                </c:pt>
                <c:pt idx="75">
                  <c:v>-212</c:v>
                </c:pt>
                <c:pt idx="76">
                  <c:v>-211</c:v>
                </c:pt>
                <c:pt idx="77">
                  <c:v>-210</c:v>
                </c:pt>
                <c:pt idx="78">
                  <c:v>-209</c:v>
                </c:pt>
                <c:pt idx="79">
                  <c:v>-208</c:v>
                </c:pt>
                <c:pt idx="80">
                  <c:v>-207</c:v>
                </c:pt>
                <c:pt idx="81">
                  <c:v>-206</c:v>
                </c:pt>
                <c:pt idx="82">
                  <c:v>-205</c:v>
                </c:pt>
                <c:pt idx="83">
                  <c:v>-204</c:v>
                </c:pt>
                <c:pt idx="84">
                  <c:v>-203</c:v>
                </c:pt>
                <c:pt idx="85">
                  <c:v>-202</c:v>
                </c:pt>
                <c:pt idx="86">
                  <c:v>-201</c:v>
                </c:pt>
                <c:pt idx="87">
                  <c:v>-200</c:v>
                </c:pt>
                <c:pt idx="88">
                  <c:v>-199</c:v>
                </c:pt>
                <c:pt idx="89">
                  <c:v>-198</c:v>
                </c:pt>
                <c:pt idx="90">
                  <c:v>-197</c:v>
                </c:pt>
                <c:pt idx="91">
                  <c:v>-196</c:v>
                </c:pt>
                <c:pt idx="92">
                  <c:v>-195</c:v>
                </c:pt>
                <c:pt idx="93">
                  <c:v>-194</c:v>
                </c:pt>
                <c:pt idx="94">
                  <c:v>-193</c:v>
                </c:pt>
                <c:pt idx="95">
                  <c:v>-192</c:v>
                </c:pt>
                <c:pt idx="96">
                  <c:v>-191</c:v>
                </c:pt>
                <c:pt idx="97">
                  <c:v>-190</c:v>
                </c:pt>
                <c:pt idx="98">
                  <c:v>-189</c:v>
                </c:pt>
                <c:pt idx="99">
                  <c:v>-188</c:v>
                </c:pt>
                <c:pt idx="100">
                  <c:v>-187</c:v>
                </c:pt>
                <c:pt idx="101">
                  <c:v>-186</c:v>
                </c:pt>
                <c:pt idx="102">
                  <c:v>-185</c:v>
                </c:pt>
                <c:pt idx="103">
                  <c:v>-184</c:v>
                </c:pt>
                <c:pt idx="104">
                  <c:v>-183</c:v>
                </c:pt>
                <c:pt idx="105">
                  <c:v>-182</c:v>
                </c:pt>
                <c:pt idx="106">
                  <c:v>-181</c:v>
                </c:pt>
                <c:pt idx="107">
                  <c:v>-180</c:v>
                </c:pt>
                <c:pt idx="108">
                  <c:v>-179</c:v>
                </c:pt>
                <c:pt idx="109">
                  <c:v>-178</c:v>
                </c:pt>
                <c:pt idx="110">
                  <c:v>-177</c:v>
                </c:pt>
                <c:pt idx="111">
                  <c:v>-176</c:v>
                </c:pt>
                <c:pt idx="112">
                  <c:v>-175</c:v>
                </c:pt>
                <c:pt idx="113">
                  <c:v>-174</c:v>
                </c:pt>
                <c:pt idx="114">
                  <c:v>-173</c:v>
                </c:pt>
                <c:pt idx="115">
                  <c:v>-172</c:v>
                </c:pt>
                <c:pt idx="116">
                  <c:v>-171</c:v>
                </c:pt>
                <c:pt idx="117">
                  <c:v>-170</c:v>
                </c:pt>
                <c:pt idx="118">
                  <c:v>-169</c:v>
                </c:pt>
                <c:pt idx="119">
                  <c:v>-168</c:v>
                </c:pt>
                <c:pt idx="120">
                  <c:v>-167</c:v>
                </c:pt>
                <c:pt idx="121">
                  <c:v>-166</c:v>
                </c:pt>
                <c:pt idx="122">
                  <c:v>-165</c:v>
                </c:pt>
                <c:pt idx="123">
                  <c:v>-164</c:v>
                </c:pt>
                <c:pt idx="124">
                  <c:v>-163</c:v>
                </c:pt>
                <c:pt idx="125">
                  <c:v>-162</c:v>
                </c:pt>
                <c:pt idx="126">
                  <c:v>-161</c:v>
                </c:pt>
                <c:pt idx="127">
                  <c:v>-160</c:v>
                </c:pt>
                <c:pt idx="128">
                  <c:v>-159</c:v>
                </c:pt>
                <c:pt idx="129">
                  <c:v>-158</c:v>
                </c:pt>
                <c:pt idx="130">
                  <c:v>-157</c:v>
                </c:pt>
                <c:pt idx="131">
                  <c:v>-156</c:v>
                </c:pt>
                <c:pt idx="132">
                  <c:v>-155</c:v>
                </c:pt>
                <c:pt idx="133">
                  <c:v>-154</c:v>
                </c:pt>
                <c:pt idx="134">
                  <c:v>-153</c:v>
                </c:pt>
                <c:pt idx="135">
                  <c:v>-152</c:v>
                </c:pt>
                <c:pt idx="136">
                  <c:v>-151</c:v>
                </c:pt>
                <c:pt idx="137">
                  <c:v>-150</c:v>
                </c:pt>
                <c:pt idx="138">
                  <c:v>-149</c:v>
                </c:pt>
                <c:pt idx="139">
                  <c:v>-148</c:v>
                </c:pt>
                <c:pt idx="140">
                  <c:v>-147</c:v>
                </c:pt>
                <c:pt idx="141">
                  <c:v>-146</c:v>
                </c:pt>
                <c:pt idx="142">
                  <c:v>-145</c:v>
                </c:pt>
                <c:pt idx="143">
                  <c:v>-144</c:v>
                </c:pt>
                <c:pt idx="144">
                  <c:v>-143</c:v>
                </c:pt>
                <c:pt idx="145">
                  <c:v>-142</c:v>
                </c:pt>
                <c:pt idx="146">
                  <c:v>-141</c:v>
                </c:pt>
                <c:pt idx="147">
                  <c:v>-140</c:v>
                </c:pt>
                <c:pt idx="148">
                  <c:v>-139</c:v>
                </c:pt>
                <c:pt idx="149">
                  <c:v>-138</c:v>
                </c:pt>
                <c:pt idx="150">
                  <c:v>-137</c:v>
                </c:pt>
                <c:pt idx="151">
                  <c:v>-136</c:v>
                </c:pt>
                <c:pt idx="152">
                  <c:v>-135</c:v>
                </c:pt>
                <c:pt idx="153">
                  <c:v>-134</c:v>
                </c:pt>
                <c:pt idx="154">
                  <c:v>-133</c:v>
                </c:pt>
                <c:pt idx="155">
                  <c:v>-132</c:v>
                </c:pt>
                <c:pt idx="156">
                  <c:v>-131</c:v>
                </c:pt>
                <c:pt idx="157">
                  <c:v>-130</c:v>
                </c:pt>
                <c:pt idx="158">
                  <c:v>-129</c:v>
                </c:pt>
                <c:pt idx="159">
                  <c:v>-128</c:v>
                </c:pt>
                <c:pt idx="160">
                  <c:v>-127</c:v>
                </c:pt>
                <c:pt idx="161">
                  <c:v>-126</c:v>
                </c:pt>
                <c:pt idx="162">
                  <c:v>-125</c:v>
                </c:pt>
                <c:pt idx="163">
                  <c:v>-124</c:v>
                </c:pt>
                <c:pt idx="164">
                  <c:v>-123</c:v>
                </c:pt>
                <c:pt idx="165">
                  <c:v>-122</c:v>
                </c:pt>
                <c:pt idx="166">
                  <c:v>-121</c:v>
                </c:pt>
                <c:pt idx="167">
                  <c:v>-120</c:v>
                </c:pt>
                <c:pt idx="168">
                  <c:v>-119</c:v>
                </c:pt>
                <c:pt idx="169">
                  <c:v>-118</c:v>
                </c:pt>
                <c:pt idx="170">
                  <c:v>-117</c:v>
                </c:pt>
                <c:pt idx="171">
                  <c:v>-116</c:v>
                </c:pt>
                <c:pt idx="172">
                  <c:v>-115</c:v>
                </c:pt>
                <c:pt idx="173">
                  <c:v>-114</c:v>
                </c:pt>
                <c:pt idx="174">
                  <c:v>-113</c:v>
                </c:pt>
                <c:pt idx="175">
                  <c:v>-112</c:v>
                </c:pt>
                <c:pt idx="176">
                  <c:v>-111</c:v>
                </c:pt>
                <c:pt idx="177">
                  <c:v>-110</c:v>
                </c:pt>
                <c:pt idx="178">
                  <c:v>-109</c:v>
                </c:pt>
                <c:pt idx="179">
                  <c:v>-108</c:v>
                </c:pt>
                <c:pt idx="180">
                  <c:v>-107</c:v>
                </c:pt>
                <c:pt idx="181">
                  <c:v>-106</c:v>
                </c:pt>
                <c:pt idx="182">
                  <c:v>-105</c:v>
                </c:pt>
                <c:pt idx="183">
                  <c:v>-104</c:v>
                </c:pt>
                <c:pt idx="184">
                  <c:v>-103</c:v>
                </c:pt>
                <c:pt idx="185">
                  <c:v>-102</c:v>
                </c:pt>
                <c:pt idx="186">
                  <c:v>-101</c:v>
                </c:pt>
                <c:pt idx="187">
                  <c:v>-100</c:v>
                </c:pt>
                <c:pt idx="188">
                  <c:v>-99</c:v>
                </c:pt>
                <c:pt idx="189">
                  <c:v>-98</c:v>
                </c:pt>
                <c:pt idx="190">
                  <c:v>-97</c:v>
                </c:pt>
                <c:pt idx="191">
                  <c:v>-96</c:v>
                </c:pt>
                <c:pt idx="192">
                  <c:v>-95</c:v>
                </c:pt>
                <c:pt idx="193">
                  <c:v>-94</c:v>
                </c:pt>
                <c:pt idx="194">
                  <c:v>-93</c:v>
                </c:pt>
                <c:pt idx="195">
                  <c:v>-92</c:v>
                </c:pt>
                <c:pt idx="196">
                  <c:v>-91</c:v>
                </c:pt>
                <c:pt idx="197">
                  <c:v>-90</c:v>
                </c:pt>
                <c:pt idx="198">
                  <c:v>-89</c:v>
                </c:pt>
                <c:pt idx="199">
                  <c:v>-88</c:v>
                </c:pt>
                <c:pt idx="200">
                  <c:v>-87</c:v>
                </c:pt>
                <c:pt idx="201">
                  <c:v>-86</c:v>
                </c:pt>
                <c:pt idx="202">
                  <c:v>-85</c:v>
                </c:pt>
                <c:pt idx="203">
                  <c:v>-84</c:v>
                </c:pt>
                <c:pt idx="204">
                  <c:v>-83</c:v>
                </c:pt>
                <c:pt idx="205">
                  <c:v>-82</c:v>
                </c:pt>
                <c:pt idx="206">
                  <c:v>-81</c:v>
                </c:pt>
                <c:pt idx="207">
                  <c:v>-80</c:v>
                </c:pt>
                <c:pt idx="208">
                  <c:v>-79</c:v>
                </c:pt>
                <c:pt idx="209">
                  <c:v>-78</c:v>
                </c:pt>
                <c:pt idx="210">
                  <c:v>-77</c:v>
                </c:pt>
                <c:pt idx="211">
                  <c:v>-76</c:v>
                </c:pt>
                <c:pt idx="212">
                  <c:v>-75</c:v>
                </c:pt>
                <c:pt idx="213">
                  <c:v>-74</c:v>
                </c:pt>
                <c:pt idx="214">
                  <c:v>-73</c:v>
                </c:pt>
                <c:pt idx="215">
                  <c:v>-72</c:v>
                </c:pt>
                <c:pt idx="216">
                  <c:v>-71</c:v>
                </c:pt>
                <c:pt idx="217">
                  <c:v>-70</c:v>
                </c:pt>
                <c:pt idx="218">
                  <c:v>-69</c:v>
                </c:pt>
                <c:pt idx="219">
                  <c:v>-68</c:v>
                </c:pt>
                <c:pt idx="220">
                  <c:v>-67</c:v>
                </c:pt>
                <c:pt idx="221">
                  <c:v>-66</c:v>
                </c:pt>
                <c:pt idx="222">
                  <c:v>-65</c:v>
                </c:pt>
                <c:pt idx="223">
                  <c:v>-64</c:v>
                </c:pt>
                <c:pt idx="224">
                  <c:v>-63</c:v>
                </c:pt>
                <c:pt idx="225">
                  <c:v>-62</c:v>
                </c:pt>
                <c:pt idx="226">
                  <c:v>-61</c:v>
                </c:pt>
                <c:pt idx="227">
                  <c:v>-60</c:v>
                </c:pt>
                <c:pt idx="228">
                  <c:v>-59</c:v>
                </c:pt>
                <c:pt idx="229">
                  <c:v>-58</c:v>
                </c:pt>
                <c:pt idx="230">
                  <c:v>-57</c:v>
                </c:pt>
                <c:pt idx="231">
                  <c:v>-56</c:v>
                </c:pt>
                <c:pt idx="232">
                  <c:v>-55</c:v>
                </c:pt>
                <c:pt idx="233">
                  <c:v>-54</c:v>
                </c:pt>
                <c:pt idx="234">
                  <c:v>-53</c:v>
                </c:pt>
                <c:pt idx="235">
                  <c:v>-52</c:v>
                </c:pt>
                <c:pt idx="236">
                  <c:v>-51</c:v>
                </c:pt>
                <c:pt idx="237">
                  <c:v>-50</c:v>
                </c:pt>
                <c:pt idx="238">
                  <c:v>-49</c:v>
                </c:pt>
                <c:pt idx="239">
                  <c:v>-48</c:v>
                </c:pt>
                <c:pt idx="240">
                  <c:v>-47</c:v>
                </c:pt>
                <c:pt idx="241">
                  <c:v>-46</c:v>
                </c:pt>
                <c:pt idx="242">
                  <c:v>-45</c:v>
                </c:pt>
                <c:pt idx="243">
                  <c:v>-44</c:v>
                </c:pt>
                <c:pt idx="244">
                  <c:v>-43</c:v>
                </c:pt>
                <c:pt idx="245">
                  <c:v>-42</c:v>
                </c:pt>
                <c:pt idx="246">
                  <c:v>-41</c:v>
                </c:pt>
                <c:pt idx="247">
                  <c:v>-40</c:v>
                </c:pt>
                <c:pt idx="248">
                  <c:v>-39</c:v>
                </c:pt>
                <c:pt idx="249">
                  <c:v>-38</c:v>
                </c:pt>
                <c:pt idx="250">
                  <c:v>-37</c:v>
                </c:pt>
                <c:pt idx="251">
                  <c:v>-36</c:v>
                </c:pt>
                <c:pt idx="252">
                  <c:v>-35</c:v>
                </c:pt>
                <c:pt idx="253">
                  <c:v>-34</c:v>
                </c:pt>
                <c:pt idx="254">
                  <c:v>-33</c:v>
                </c:pt>
                <c:pt idx="255">
                  <c:v>-32</c:v>
                </c:pt>
                <c:pt idx="256">
                  <c:v>-31</c:v>
                </c:pt>
                <c:pt idx="257">
                  <c:v>-30</c:v>
                </c:pt>
                <c:pt idx="258">
                  <c:v>-29</c:v>
                </c:pt>
                <c:pt idx="259">
                  <c:v>-28</c:v>
                </c:pt>
                <c:pt idx="260">
                  <c:v>-27</c:v>
                </c:pt>
                <c:pt idx="261">
                  <c:v>-26</c:v>
                </c:pt>
                <c:pt idx="262">
                  <c:v>-25</c:v>
                </c:pt>
                <c:pt idx="263">
                  <c:v>-24</c:v>
                </c:pt>
                <c:pt idx="264">
                  <c:v>-23</c:v>
                </c:pt>
                <c:pt idx="265">
                  <c:v>-22</c:v>
                </c:pt>
                <c:pt idx="266">
                  <c:v>-21</c:v>
                </c:pt>
                <c:pt idx="267">
                  <c:v>-20</c:v>
                </c:pt>
                <c:pt idx="268">
                  <c:v>-19</c:v>
                </c:pt>
                <c:pt idx="269">
                  <c:v>-18</c:v>
                </c:pt>
                <c:pt idx="270">
                  <c:v>-17</c:v>
                </c:pt>
                <c:pt idx="271">
                  <c:v>-16</c:v>
                </c:pt>
                <c:pt idx="272">
                  <c:v>-15</c:v>
                </c:pt>
                <c:pt idx="273">
                  <c:v>-14</c:v>
                </c:pt>
                <c:pt idx="274">
                  <c:v>-13</c:v>
                </c:pt>
                <c:pt idx="275">
                  <c:v>-12</c:v>
                </c:pt>
                <c:pt idx="276">
                  <c:v>-11</c:v>
                </c:pt>
                <c:pt idx="277">
                  <c:v>-10</c:v>
                </c:pt>
                <c:pt idx="278">
                  <c:v>-9</c:v>
                </c:pt>
                <c:pt idx="279">
                  <c:v>-8</c:v>
                </c:pt>
                <c:pt idx="280">
                  <c:v>-7</c:v>
                </c:pt>
                <c:pt idx="281">
                  <c:v>-6</c:v>
                </c:pt>
                <c:pt idx="282">
                  <c:v>-5</c:v>
                </c:pt>
                <c:pt idx="283">
                  <c:v>-4</c:v>
                </c:pt>
                <c:pt idx="284">
                  <c:v>-3</c:v>
                </c:pt>
                <c:pt idx="285">
                  <c:v>-2</c:v>
                </c:pt>
                <c:pt idx="286">
                  <c:v>-1</c:v>
                </c:pt>
                <c:pt idx="287">
                  <c:v>0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7</c:v>
                </c:pt>
                <c:pt idx="295">
                  <c:v>8</c:v>
                </c:pt>
                <c:pt idx="296">
                  <c:v>9</c:v>
                </c:pt>
                <c:pt idx="297">
                  <c:v>10</c:v>
                </c:pt>
                <c:pt idx="298">
                  <c:v>11</c:v>
                </c:pt>
                <c:pt idx="299">
                  <c:v>12</c:v>
                </c:pt>
                <c:pt idx="300">
                  <c:v>13</c:v>
                </c:pt>
                <c:pt idx="301">
                  <c:v>14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19</c:v>
                </c:pt>
                <c:pt idx="307">
                  <c:v>20</c:v>
                </c:pt>
                <c:pt idx="308">
                  <c:v>21</c:v>
                </c:pt>
                <c:pt idx="309">
                  <c:v>22</c:v>
                </c:pt>
                <c:pt idx="310">
                  <c:v>23</c:v>
                </c:pt>
                <c:pt idx="311">
                  <c:v>24</c:v>
                </c:pt>
                <c:pt idx="312">
                  <c:v>25</c:v>
                </c:pt>
                <c:pt idx="313">
                  <c:v>26</c:v>
                </c:pt>
                <c:pt idx="314">
                  <c:v>27</c:v>
                </c:pt>
                <c:pt idx="315">
                  <c:v>28</c:v>
                </c:pt>
                <c:pt idx="316">
                  <c:v>29</c:v>
                </c:pt>
                <c:pt idx="317">
                  <c:v>30</c:v>
                </c:pt>
                <c:pt idx="318">
                  <c:v>31</c:v>
                </c:pt>
                <c:pt idx="319">
                  <c:v>32</c:v>
                </c:pt>
                <c:pt idx="320">
                  <c:v>33</c:v>
                </c:pt>
                <c:pt idx="321">
                  <c:v>34</c:v>
                </c:pt>
                <c:pt idx="322">
                  <c:v>35</c:v>
                </c:pt>
                <c:pt idx="323">
                  <c:v>36</c:v>
                </c:pt>
                <c:pt idx="324">
                  <c:v>37</c:v>
                </c:pt>
                <c:pt idx="325">
                  <c:v>38</c:v>
                </c:pt>
                <c:pt idx="326">
                  <c:v>39</c:v>
                </c:pt>
                <c:pt idx="327">
                  <c:v>40</c:v>
                </c:pt>
                <c:pt idx="328">
                  <c:v>41</c:v>
                </c:pt>
                <c:pt idx="329">
                  <c:v>42</c:v>
                </c:pt>
                <c:pt idx="330">
                  <c:v>43</c:v>
                </c:pt>
                <c:pt idx="331">
                  <c:v>44</c:v>
                </c:pt>
                <c:pt idx="332">
                  <c:v>45</c:v>
                </c:pt>
                <c:pt idx="333">
                  <c:v>46</c:v>
                </c:pt>
                <c:pt idx="334">
                  <c:v>47</c:v>
                </c:pt>
                <c:pt idx="335">
                  <c:v>48</c:v>
                </c:pt>
                <c:pt idx="336">
                  <c:v>49</c:v>
                </c:pt>
                <c:pt idx="337">
                  <c:v>50</c:v>
                </c:pt>
                <c:pt idx="338">
                  <c:v>51</c:v>
                </c:pt>
                <c:pt idx="339">
                  <c:v>52</c:v>
                </c:pt>
                <c:pt idx="340">
                  <c:v>53</c:v>
                </c:pt>
                <c:pt idx="341">
                  <c:v>54</c:v>
                </c:pt>
                <c:pt idx="342">
                  <c:v>55</c:v>
                </c:pt>
                <c:pt idx="343">
                  <c:v>56</c:v>
                </c:pt>
                <c:pt idx="344">
                  <c:v>57</c:v>
                </c:pt>
                <c:pt idx="345">
                  <c:v>58</c:v>
                </c:pt>
                <c:pt idx="346">
                  <c:v>59</c:v>
                </c:pt>
                <c:pt idx="347">
                  <c:v>60</c:v>
                </c:pt>
                <c:pt idx="348">
                  <c:v>61</c:v>
                </c:pt>
                <c:pt idx="349">
                  <c:v>62</c:v>
                </c:pt>
                <c:pt idx="350">
                  <c:v>63</c:v>
                </c:pt>
                <c:pt idx="351">
                  <c:v>64</c:v>
                </c:pt>
                <c:pt idx="352">
                  <c:v>65</c:v>
                </c:pt>
                <c:pt idx="353">
                  <c:v>66</c:v>
                </c:pt>
                <c:pt idx="354">
                  <c:v>67</c:v>
                </c:pt>
                <c:pt idx="355">
                  <c:v>68</c:v>
                </c:pt>
                <c:pt idx="356">
                  <c:v>69</c:v>
                </c:pt>
                <c:pt idx="357">
                  <c:v>70</c:v>
                </c:pt>
                <c:pt idx="358">
                  <c:v>71</c:v>
                </c:pt>
                <c:pt idx="359">
                  <c:v>72</c:v>
                </c:pt>
                <c:pt idx="360">
                  <c:v>73</c:v>
                </c:pt>
                <c:pt idx="361">
                  <c:v>74</c:v>
                </c:pt>
                <c:pt idx="362">
                  <c:v>75</c:v>
                </c:pt>
                <c:pt idx="363">
                  <c:v>76</c:v>
                </c:pt>
                <c:pt idx="364">
                  <c:v>77</c:v>
                </c:pt>
                <c:pt idx="365">
                  <c:v>78</c:v>
                </c:pt>
                <c:pt idx="366">
                  <c:v>79</c:v>
                </c:pt>
                <c:pt idx="367">
                  <c:v>80</c:v>
                </c:pt>
                <c:pt idx="368">
                  <c:v>81</c:v>
                </c:pt>
                <c:pt idx="369">
                  <c:v>82</c:v>
                </c:pt>
                <c:pt idx="370">
                  <c:v>83</c:v>
                </c:pt>
                <c:pt idx="371">
                  <c:v>84</c:v>
                </c:pt>
                <c:pt idx="372">
                  <c:v>85</c:v>
                </c:pt>
                <c:pt idx="373">
                  <c:v>86</c:v>
                </c:pt>
                <c:pt idx="374">
                  <c:v>87</c:v>
                </c:pt>
                <c:pt idx="375">
                  <c:v>88</c:v>
                </c:pt>
                <c:pt idx="376">
                  <c:v>89</c:v>
                </c:pt>
                <c:pt idx="377">
                  <c:v>90</c:v>
                </c:pt>
                <c:pt idx="378">
                  <c:v>91</c:v>
                </c:pt>
                <c:pt idx="379">
                  <c:v>92</c:v>
                </c:pt>
                <c:pt idx="380">
                  <c:v>93</c:v>
                </c:pt>
                <c:pt idx="381">
                  <c:v>94</c:v>
                </c:pt>
                <c:pt idx="382">
                  <c:v>95</c:v>
                </c:pt>
                <c:pt idx="383">
                  <c:v>96</c:v>
                </c:pt>
                <c:pt idx="384">
                  <c:v>97</c:v>
                </c:pt>
                <c:pt idx="385">
                  <c:v>98</c:v>
                </c:pt>
                <c:pt idx="386">
                  <c:v>99</c:v>
                </c:pt>
                <c:pt idx="387">
                  <c:v>100</c:v>
                </c:pt>
                <c:pt idx="388">
                  <c:v>101</c:v>
                </c:pt>
                <c:pt idx="389">
                  <c:v>102</c:v>
                </c:pt>
                <c:pt idx="390">
                  <c:v>103</c:v>
                </c:pt>
                <c:pt idx="391">
                  <c:v>104</c:v>
                </c:pt>
                <c:pt idx="392">
                  <c:v>105</c:v>
                </c:pt>
                <c:pt idx="393">
                  <c:v>106</c:v>
                </c:pt>
                <c:pt idx="394">
                  <c:v>107</c:v>
                </c:pt>
                <c:pt idx="395">
                  <c:v>108</c:v>
                </c:pt>
                <c:pt idx="396">
                  <c:v>109</c:v>
                </c:pt>
                <c:pt idx="397">
                  <c:v>110</c:v>
                </c:pt>
                <c:pt idx="398">
                  <c:v>111</c:v>
                </c:pt>
                <c:pt idx="399">
                  <c:v>112</c:v>
                </c:pt>
                <c:pt idx="400">
                  <c:v>113</c:v>
                </c:pt>
                <c:pt idx="401">
                  <c:v>114</c:v>
                </c:pt>
                <c:pt idx="402">
                  <c:v>115</c:v>
                </c:pt>
                <c:pt idx="403">
                  <c:v>116</c:v>
                </c:pt>
                <c:pt idx="404">
                  <c:v>117</c:v>
                </c:pt>
                <c:pt idx="405">
                  <c:v>118</c:v>
                </c:pt>
                <c:pt idx="406">
                  <c:v>119</c:v>
                </c:pt>
                <c:pt idx="407">
                  <c:v>120</c:v>
                </c:pt>
                <c:pt idx="408">
                  <c:v>121</c:v>
                </c:pt>
                <c:pt idx="409">
                  <c:v>122</c:v>
                </c:pt>
                <c:pt idx="410">
                  <c:v>123</c:v>
                </c:pt>
                <c:pt idx="411">
                  <c:v>124</c:v>
                </c:pt>
                <c:pt idx="412">
                  <c:v>125</c:v>
                </c:pt>
                <c:pt idx="413">
                  <c:v>126</c:v>
                </c:pt>
                <c:pt idx="414">
                  <c:v>127</c:v>
                </c:pt>
                <c:pt idx="415">
                  <c:v>128</c:v>
                </c:pt>
                <c:pt idx="416">
                  <c:v>129</c:v>
                </c:pt>
                <c:pt idx="417">
                  <c:v>130</c:v>
                </c:pt>
                <c:pt idx="418">
                  <c:v>131</c:v>
                </c:pt>
                <c:pt idx="419">
                  <c:v>132</c:v>
                </c:pt>
                <c:pt idx="420">
                  <c:v>133</c:v>
                </c:pt>
                <c:pt idx="421">
                  <c:v>134</c:v>
                </c:pt>
                <c:pt idx="422">
                  <c:v>135</c:v>
                </c:pt>
                <c:pt idx="423">
                  <c:v>136</c:v>
                </c:pt>
                <c:pt idx="424">
                  <c:v>137</c:v>
                </c:pt>
                <c:pt idx="425">
                  <c:v>138</c:v>
                </c:pt>
                <c:pt idx="426">
                  <c:v>139</c:v>
                </c:pt>
                <c:pt idx="427">
                  <c:v>140</c:v>
                </c:pt>
                <c:pt idx="428">
                  <c:v>141</c:v>
                </c:pt>
                <c:pt idx="429">
                  <c:v>142</c:v>
                </c:pt>
                <c:pt idx="430">
                  <c:v>143</c:v>
                </c:pt>
                <c:pt idx="431">
                  <c:v>144</c:v>
                </c:pt>
                <c:pt idx="432">
                  <c:v>145</c:v>
                </c:pt>
                <c:pt idx="433">
                  <c:v>146</c:v>
                </c:pt>
                <c:pt idx="434">
                  <c:v>147</c:v>
                </c:pt>
                <c:pt idx="435">
                  <c:v>148</c:v>
                </c:pt>
                <c:pt idx="436">
                  <c:v>149</c:v>
                </c:pt>
                <c:pt idx="437">
                  <c:v>150</c:v>
                </c:pt>
                <c:pt idx="438">
                  <c:v>151</c:v>
                </c:pt>
                <c:pt idx="439">
                  <c:v>152</c:v>
                </c:pt>
                <c:pt idx="440">
                  <c:v>153</c:v>
                </c:pt>
                <c:pt idx="441">
                  <c:v>154</c:v>
                </c:pt>
                <c:pt idx="442">
                  <c:v>155</c:v>
                </c:pt>
                <c:pt idx="443">
                  <c:v>156</c:v>
                </c:pt>
                <c:pt idx="444">
                  <c:v>157</c:v>
                </c:pt>
                <c:pt idx="445">
                  <c:v>158</c:v>
                </c:pt>
                <c:pt idx="446">
                  <c:v>159</c:v>
                </c:pt>
                <c:pt idx="447">
                  <c:v>160</c:v>
                </c:pt>
                <c:pt idx="448">
                  <c:v>161</c:v>
                </c:pt>
                <c:pt idx="449">
                  <c:v>162</c:v>
                </c:pt>
                <c:pt idx="450">
                  <c:v>163</c:v>
                </c:pt>
                <c:pt idx="451">
                  <c:v>164</c:v>
                </c:pt>
                <c:pt idx="452">
                  <c:v>165</c:v>
                </c:pt>
                <c:pt idx="453">
                  <c:v>166</c:v>
                </c:pt>
                <c:pt idx="454">
                  <c:v>167</c:v>
                </c:pt>
                <c:pt idx="455">
                  <c:v>168</c:v>
                </c:pt>
                <c:pt idx="456">
                  <c:v>169</c:v>
                </c:pt>
                <c:pt idx="457">
                  <c:v>170</c:v>
                </c:pt>
                <c:pt idx="458">
                  <c:v>171</c:v>
                </c:pt>
                <c:pt idx="459">
                  <c:v>172</c:v>
                </c:pt>
                <c:pt idx="460">
                  <c:v>173</c:v>
                </c:pt>
                <c:pt idx="461">
                  <c:v>174</c:v>
                </c:pt>
                <c:pt idx="462">
                  <c:v>175</c:v>
                </c:pt>
                <c:pt idx="463">
                  <c:v>176</c:v>
                </c:pt>
                <c:pt idx="464">
                  <c:v>177</c:v>
                </c:pt>
                <c:pt idx="465">
                  <c:v>178</c:v>
                </c:pt>
                <c:pt idx="466">
                  <c:v>179</c:v>
                </c:pt>
                <c:pt idx="467">
                  <c:v>180</c:v>
                </c:pt>
                <c:pt idx="468">
                  <c:v>181</c:v>
                </c:pt>
                <c:pt idx="469">
                  <c:v>182</c:v>
                </c:pt>
                <c:pt idx="470">
                  <c:v>183</c:v>
                </c:pt>
                <c:pt idx="471">
                  <c:v>184</c:v>
                </c:pt>
                <c:pt idx="472">
                  <c:v>185</c:v>
                </c:pt>
                <c:pt idx="473">
                  <c:v>186</c:v>
                </c:pt>
                <c:pt idx="474">
                  <c:v>187</c:v>
                </c:pt>
                <c:pt idx="475">
                  <c:v>188</c:v>
                </c:pt>
                <c:pt idx="476">
                  <c:v>189</c:v>
                </c:pt>
                <c:pt idx="477">
                  <c:v>190</c:v>
                </c:pt>
                <c:pt idx="478">
                  <c:v>191</c:v>
                </c:pt>
                <c:pt idx="479">
                  <c:v>192</c:v>
                </c:pt>
                <c:pt idx="480">
                  <c:v>193</c:v>
                </c:pt>
                <c:pt idx="481">
                  <c:v>194</c:v>
                </c:pt>
                <c:pt idx="482">
                  <c:v>195</c:v>
                </c:pt>
                <c:pt idx="483">
                  <c:v>196</c:v>
                </c:pt>
                <c:pt idx="484">
                  <c:v>197</c:v>
                </c:pt>
                <c:pt idx="485">
                  <c:v>198</c:v>
                </c:pt>
                <c:pt idx="486">
                  <c:v>199</c:v>
                </c:pt>
                <c:pt idx="487">
                  <c:v>200</c:v>
                </c:pt>
                <c:pt idx="488">
                  <c:v>201</c:v>
                </c:pt>
                <c:pt idx="489">
                  <c:v>202</c:v>
                </c:pt>
                <c:pt idx="490">
                  <c:v>203</c:v>
                </c:pt>
                <c:pt idx="491">
                  <c:v>204</c:v>
                </c:pt>
                <c:pt idx="492">
                  <c:v>205</c:v>
                </c:pt>
                <c:pt idx="493">
                  <c:v>206</c:v>
                </c:pt>
                <c:pt idx="494">
                  <c:v>207</c:v>
                </c:pt>
                <c:pt idx="495">
                  <c:v>208</c:v>
                </c:pt>
                <c:pt idx="496">
                  <c:v>209</c:v>
                </c:pt>
                <c:pt idx="497">
                  <c:v>210</c:v>
                </c:pt>
                <c:pt idx="498">
                  <c:v>211</c:v>
                </c:pt>
                <c:pt idx="499">
                  <c:v>212</c:v>
                </c:pt>
                <c:pt idx="500">
                  <c:v>213</c:v>
                </c:pt>
                <c:pt idx="501">
                  <c:v>214</c:v>
                </c:pt>
                <c:pt idx="502">
                  <c:v>215</c:v>
                </c:pt>
                <c:pt idx="503">
                  <c:v>216</c:v>
                </c:pt>
                <c:pt idx="504">
                  <c:v>217</c:v>
                </c:pt>
                <c:pt idx="505">
                  <c:v>218</c:v>
                </c:pt>
                <c:pt idx="506">
                  <c:v>219</c:v>
                </c:pt>
                <c:pt idx="507">
                  <c:v>220</c:v>
                </c:pt>
                <c:pt idx="508">
                  <c:v>221</c:v>
                </c:pt>
                <c:pt idx="509">
                  <c:v>222</c:v>
                </c:pt>
                <c:pt idx="510">
                  <c:v>223</c:v>
                </c:pt>
                <c:pt idx="511">
                  <c:v>224</c:v>
                </c:pt>
                <c:pt idx="512">
                  <c:v>225</c:v>
                </c:pt>
                <c:pt idx="513">
                  <c:v>226</c:v>
                </c:pt>
                <c:pt idx="514">
                  <c:v>227</c:v>
                </c:pt>
                <c:pt idx="515">
                  <c:v>228</c:v>
                </c:pt>
                <c:pt idx="516">
                  <c:v>229</c:v>
                </c:pt>
                <c:pt idx="517">
                  <c:v>230</c:v>
                </c:pt>
                <c:pt idx="518">
                  <c:v>231</c:v>
                </c:pt>
                <c:pt idx="519">
                  <c:v>232</c:v>
                </c:pt>
                <c:pt idx="520">
                  <c:v>233</c:v>
                </c:pt>
                <c:pt idx="521">
                  <c:v>234</c:v>
                </c:pt>
                <c:pt idx="522">
                  <c:v>235</c:v>
                </c:pt>
                <c:pt idx="523">
                  <c:v>236</c:v>
                </c:pt>
                <c:pt idx="524">
                  <c:v>237</c:v>
                </c:pt>
                <c:pt idx="525">
                  <c:v>238</c:v>
                </c:pt>
                <c:pt idx="526">
                  <c:v>239</c:v>
                </c:pt>
                <c:pt idx="527">
                  <c:v>240</c:v>
                </c:pt>
                <c:pt idx="528">
                  <c:v>241</c:v>
                </c:pt>
                <c:pt idx="529">
                  <c:v>242</c:v>
                </c:pt>
                <c:pt idx="530">
                  <c:v>243</c:v>
                </c:pt>
                <c:pt idx="531">
                  <c:v>244</c:v>
                </c:pt>
                <c:pt idx="532">
                  <c:v>245</c:v>
                </c:pt>
                <c:pt idx="533">
                  <c:v>246</c:v>
                </c:pt>
                <c:pt idx="534">
                  <c:v>247</c:v>
                </c:pt>
                <c:pt idx="535">
                  <c:v>248</c:v>
                </c:pt>
                <c:pt idx="536">
                  <c:v>249</c:v>
                </c:pt>
                <c:pt idx="537">
                  <c:v>250</c:v>
                </c:pt>
                <c:pt idx="538">
                  <c:v>251</c:v>
                </c:pt>
                <c:pt idx="539">
                  <c:v>252</c:v>
                </c:pt>
                <c:pt idx="540">
                  <c:v>253</c:v>
                </c:pt>
                <c:pt idx="541">
                  <c:v>254</c:v>
                </c:pt>
                <c:pt idx="542">
                  <c:v>255</c:v>
                </c:pt>
                <c:pt idx="543">
                  <c:v>256</c:v>
                </c:pt>
                <c:pt idx="544">
                  <c:v>257</c:v>
                </c:pt>
                <c:pt idx="545">
                  <c:v>258</c:v>
                </c:pt>
                <c:pt idx="546">
                  <c:v>259</c:v>
                </c:pt>
                <c:pt idx="547">
                  <c:v>260</c:v>
                </c:pt>
                <c:pt idx="548">
                  <c:v>261</c:v>
                </c:pt>
                <c:pt idx="549">
                  <c:v>262</c:v>
                </c:pt>
                <c:pt idx="550">
                  <c:v>263</c:v>
                </c:pt>
                <c:pt idx="551">
                  <c:v>264</c:v>
                </c:pt>
                <c:pt idx="552">
                  <c:v>265</c:v>
                </c:pt>
                <c:pt idx="553">
                  <c:v>266</c:v>
                </c:pt>
                <c:pt idx="554">
                  <c:v>267</c:v>
                </c:pt>
                <c:pt idx="555">
                  <c:v>268</c:v>
                </c:pt>
                <c:pt idx="556">
                  <c:v>269</c:v>
                </c:pt>
                <c:pt idx="557">
                  <c:v>270</c:v>
                </c:pt>
                <c:pt idx="558">
                  <c:v>271</c:v>
                </c:pt>
                <c:pt idx="559">
                  <c:v>272</c:v>
                </c:pt>
                <c:pt idx="560">
                  <c:v>273</c:v>
                </c:pt>
                <c:pt idx="561">
                  <c:v>274</c:v>
                </c:pt>
                <c:pt idx="562">
                  <c:v>275</c:v>
                </c:pt>
                <c:pt idx="563">
                  <c:v>276</c:v>
                </c:pt>
                <c:pt idx="564">
                  <c:v>277</c:v>
                </c:pt>
                <c:pt idx="565">
                  <c:v>278</c:v>
                </c:pt>
                <c:pt idx="566">
                  <c:v>279</c:v>
                </c:pt>
                <c:pt idx="567">
                  <c:v>280</c:v>
                </c:pt>
                <c:pt idx="568">
                  <c:v>281</c:v>
                </c:pt>
                <c:pt idx="569">
                  <c:v>282</c:v>
                </c:pt>
                <c:pt idx="570">
                  <c:v>283</c:v>
                </c:pt>
                <c:pt idx="571">
                  <c:v>284</c:v>
                </c:pt>
                <c:pt idx="572">
                  <c:v>285</c:v>
                </c:pt>
                <c:pt idx="573">
                  <c:v>286</c:v>
                </c:pt>
                <c:pt idx="574">
                  <c:v>287</c:v>
                </c:pt>
                <c:pt idx="575">
                  <c:v>288</c:v>
                </c:pt>
              </c:numCache>
            </c:numRef>
          </c:xVal>
          <c:yVal>
            <c:numRef>
              <c:f>analysis!$H$16:$H$18002</c:f>
              <c:numCache>
                <c:formatCode>General</c:formatCode>
                <c:ptCount val="17987"/>
                <c:pt idx="0">
                  <c:v>6.705199467663816E-6</c:v>
                </c:pt>
                <c:pt idx="1">
                  <c:v>7.5336905435094807E-6</c:v>
                </c:pt>
                <c:pt idx="2">
                  <c:v>8.4611056399515178E-6</c:v>
                </c:pt>
                <c:pt idx="3">
                  <c:v>9.4988214235079444E-6</c:v>
                </c:pt>
                <c:pt idx="4">
                  <c:v>1.0659469566988781E-5</c:v>
                </c:pt>
                <c:pt idx="5">
                  <c:v>1.1957068856714675E-5</c:v>
                </c:pt>
                <c:pt idx="6">
                  <c:v>1.3407170478310399E-5</c:v>
                </c:pt>
                <c:pt idx="7">
                  <c:v>1.5027017715171734E-5</c:v>
                </c:pt>
                <c:pt idx="8">
                  <c:v>1.6835721400686391E-5</c:v>
                </c:pt>
                <c:pt idx="9">
                  <c:v>1.885445258067153E-5</c:v>
                </c:pt>
                <c:pt idx="10">
                  <c:v>2.1106653966835523E-5</c:v>
                </c:pt>
                <c:pt idx="11">
                  <c:v>2.3618271895993869E-5</c:v>
                </c:pt>
                <c:pt idx="12">
                  <c:v>2.6418010653889443E-5</c:v>
                </c:pt>
                <c:pt idx="13">
                  <c:v>2.9537611177469479E-5</c:v>
                </c:pt>
                <c:pt idx="14">
                  <c:v>3.3012156316038206E-5</c:v>
                </c:pt>
                <c:pt idx="15">
                  <c:v>3.6880405010584694E-5</c:v>
                </c:pt>
                <c:pt idx="16">
                  <c:v>4.1185157942536213E-5</c:v>
                </c:pt>
                <c:pt idx="17">
                  <c:v>4.5973657409022553E-5</c:v>
                </c:pt>
                <c:pt idx="18">
                  <c:v>5.1298024402280715E-5</c:v>
                </c:pt>
                <c:pt idx="19">
                  <c:v>5.7215736106974332E-5</c:v>
                </c:pt>
                <c:pt idx="20">
                  <c:v>6.3790147281834566E-5</c:v>
                </c:pt>
                <c:pt idx="21">
                  <c:v>7.109105926211716E-5</c:v>
                </c:pt>
                <c:pt idx="22">
                  <c:v>7.9195340607865863E-5</c:v>
                </c:pt>
                <c:pt idx="23">
                  <c:v>8.8187603730919832E-5</c:v>
                </c:pt>
                <c:pt idx="24">
                  <c:v>9.8160942162009104E-5</c:v>
                </c:pt>
                <c:pt idx="25">
                  <c:v>1.0921773346927343E-4</c:v>
                </c:pt>
                <c:pt idx="26">
                  <c:v>1.2147051321216871E-4</c:v>
                </c:pt>
                <c:pt idx="27">
                  <c:v>1.3504292571119239E-4</c:v>
                </c:pt>
                <c:pt idx="28">
                  <c:v>1.5007075783526183E-4</c:v>
                </c:pt>
                <c:pt idx="29">
                  <c:v>1.6670306245618341E-4</c:v>
                </c:pt>
                <c:pt idx="30">
                  <c:v>1.8510337869457664E-4</c:v>
                </c:pt>
                <c:pt idx="31">
                  <c:v>2.0545105658519884E-4</c:v>
                </c:pt>
                <c:pt idx="32">
                  <c:v>2.2794269432298891E-4</c:v>
                </c:pt>
                <c:pt idx="33">
                  <c:v>2.5279369681566514E-4</c:v>
                </c:pt>
                <c:pt idx="34">
                  <c:v>2.8023996486556608E-4</c:v>
                </c:pt>
                <c:pt idx="35">
                  <c:v>3.1053972493389419E-4</c:v>
                </c:pt>
                <c:pt idx="36">
                  <c:v>3.4397551010589047E-4</c:v>
                </c:pt>
                <c:pt idx="37">
                  <c:v>3.808563035769238E-4</c:v>
                </c:pt>
                <c:pt idx="38">
                  <c:v>4.2151985671831736E-4</c:v>
                </c:pt>
                <c:pt idx="39">
                  <c:v>4.6633519455905882E-4</c:v>
                </c:pt>
                <c:pt idx="40">
                  <c:v>5.157053223366233E-4</c:v>
                </c:pt>
                <c:pt idx="41">
                  <c:v>5.7007014762797809E-4</c:v>
                </c:pt>
                <c:pt idx="42">
                  <c:v>6.2990963347160525E-4</c:v>
                </c:pt>
                <c:pt idx="43">
                  <c:v>6.9574719883397384E-4</c:v>
                </c:pt>
                <c:pt idx="44">
                  <c:v>7.6815338376030049E-4</c:v>
                </c:pt>
                <c:pt idx="45">
                  <c:v>8.4774979758045488E-4</c:v>
                </c:pt>
                <c:pt idx="46">
                  <c:v>9.3521336961719455E-4</c:v>
                </c:pt>
                <c:pt idx="47">
                  <c:v>1.0312809229662391E-3</c:v>
                </c:pt>
                <c:pt idx="48">
                  <c:v>1.1367540930863414E-3</c:v>
                </c:pt>
                <c:pt idx="49">
                  <c:v>1.2525046141530207E-3</c:v>
                </c:pt>
                <c:pt idx="50">
                  <c:v>1.3794799973918669E-3</c:v>
                </c:pt>
                <c:pt idx="51">
                  <c:v>1.5187096269165721E-3</c:v>
                </c:pt>
                <c:pt idx="52">
                  <c:v>1.6713112999526484E-3</c:v>
                </c:pt>
                <c:pt idx="53">
                  <c:v>1.8384982397297381E-3</c:v>
                </c:pt>
                <c:pt idx="54">
                  <c:v>2.021586610772977E-3</c:v>
                </c:pt>
                <c:pt idx="55">
                  <c:v>2.2220035678157334E-3</c:v>
                </c:pt>
                <c:pt idx="56">
                  <c:v>2.4412958710914403E-3</c:v>
                </c:pt>
                <c:pt idx="57">
                  <c:v>2.68113910233903E-3</c:v>
                </c:pt>
                <c:pt idx="58">
                  <c:v>2.9433475174733821E-3</c:v>
                </c:pt>
                <c:pt idx="59">
                  <c:v>3.2298845735263698E-3</c:v>
                </c:pt>
                <c:pt idx="60">
                  <c:v>3.5428741691535064E-3</c:v>
                </c:pt>
                <c:pt idx="61">
                  <c:v>3.8846126397221324E-3</c:v>
                </c:pt>
                <c:pt idx="62">
                  <c:v>4.2575815497466439E-3</c:v>
                </c:pt>
                <c:pt idx="63">
                  <c:v>4.664461327210382E-3</c:v>
                </c:pt>
                <c:pt idx="64">
                  <c:v>5.1081457861075182E-3</c:v>
                </c:pt>
                <c:pt idx="65">
                  <c:v>5.5917575853475822E-3</c:v>
                </c:pt>
                <c:pt idx="66">
                  <c:v>6.1186646739838828E-3</c:v>
                </c:pt>
                <c:pt idx="67">
                  <c:v>6.6924977745492055E-3</c:v>
                </c:pt>
                <c:pt idx="68">
                  <c:v>7.3171689581014235E-3</c:v>
                </c:pt>
                <c:pt idx="69">
                  <c:v>7.9968913663904552E-3</c:v>
                </c:pt>
                <c:pt idx="70">
                  <c:v>8.7362001383481779E-3</c:v>
                </c:pt>
                <c:pt idx="71">
                  <c:v>9.5399745998671712E-3</c:v>
                </c:pt>
                <c:pt idx="72">
                  <c:v>1.0413461777561112E-2</c:v>
                </c:pt>
                <c:pt idx="73">
                  <c:v>1.1362301298881359E-2</c:v>
                </c:pt>
                <c:pt idx="74">
                  <c:v>1.2392551742589231E-2</c:v>
                </c:pt>
                <c:pt idx="75">
                  <c:v>1.3510718505139543E-2</c:v>
                </c:pt>
                <c:pt idx="76">
                  <c:v>1.4723783250007205E-2</c:v>
                </c:pt>
                <c:pt idx="77">
                  <c:v>1.6039235008371181E-2</c:v>
                </c:pt>
                <c:pt idx="78">
                  <c:v>1.7465103000845642E-2</c:v>
                </c:pt>
                <c:pt idx="79">
                  <c:v>1.9009991251101553E-2</c:v>
                </c:pt>
                <c:pt idx="80">
                  <c:v>2.0683115063238427E-2</c:v>
                </c:pt>
                <c:pt idx="81">
                  <c:v>2.2494339435629215E-2</c:v>
                </c:pt>
                <c:pt idx="82">
                  <c:v>2.4454219484653813E-2</c:v>
                </c:pt>
                <c:pt idx="83">
                  <c:v>2.6574042952241837E-2</c:v>
                </c:pt>
                <c:pt idx="84">
                  <c:v>2.8865874871443636E-2</c:v>
                </c:pt>
                <c:pt idx="85">
                  <c:v>3.1342604464320419E-2</c:v>
                </c:pt>
                <c:pt idx="86">
                  <c:v>3.401799434627184E-2</c:v>
                </c:pt>
                <c:pt idx="87">
                  <c:v>3.6906732110479484E-2</c:v>
                </c:pt>
                <c:pt idx="88">
                  <c:v>4.0024484365415954E-2</c:v>
                </c:pt>
                <c:pt idx="89">
                  <c:v>4.3387953297334247E-2</c:v>
                </c:pt>
                <c:pt idx="90">
                  <c:v>4.7014935828279529E-2</c:v>
                </c:pt>
                <c:pt idx="91">
                  <c:v>5.0924385438442132E-2</c:v>
                </c:pt>
                <c:pt idx="92">
                  <c:v>5.5136476719566084E-2</c:v>
                </c:pt>
                <c:pt idx="93">
                  <c:v>5.967267272361973E-2</c:v>
                </c:pt>
                <c:pt idx="94">
                  <c:v>6.4555795168002222E-2</c:v>
                </c:pt>
                <c:pt idx="95">
                  <c:v>6.9810097555172854E-2</c:v>
                </c:pt>
                <c:pt idx="96">
                  <c:v>7.5461341260730244E-2</c:v>
                </c:pt>
                <c:pt idx="97">
                  <c:v>8.1536874639605142E-2</c:v>
                </c:pt>
                <c:pt idx="98">
                  <c:v>8.8065715195144265E-2</c:v>
                </c:pt>
                <c:pt idx="99">
                  <c:v>9.5078634850426863E-2</c:v>
                </c:pt>
                <c:pt idx="100">
                  <c:v>0.10260824835514579</c:v>
                </c:pt>
                <c:pt idx="101">
                  <c:v>0.11068910485478019</c:v>
                </c:pt>
                <c:pt idx="102">
                  <c:v>0.11935778264156112</c:v>
                </c:pt>
                <c:pt idx="103">
                  <c:v>0.12865298709886655</c:v>
                </c:pt>
                <c:pt idx="104">
                  <c:v>0.13861565184215327</c:v>
                </c:pt>
                <c:pt idx="105">
                  <c:v>0.14928904305032481</c:v>
                </c:pt>
                <c:pt idx="106">
                  <c:v>0.16071886697152271</c:v>
                </c:pt>
                <c:pt idx="107">
                  <c:v>0.17295338057670084</c:v>
                </c:pt>
                <c:pt idx="108">
                  <c:v>0.18604350532298294</c:v>
                </c:pt>
                <c:pt idx="109">
                  <c:v>0.2000429439766965</c:v>
                </c:pt>
                <c:pt idx="110">
                  <c:v>0.21500830043311067</c:v>
                </c:pt>
                <c:pt idx="111">
                  <c:v>0.23099920245627634</c:v>
                </c:pt>
                <c:pt idx="112">
                  <c:v>0.24807842724796419</c:v>
                </c:pt>
                <c:pt idx="113">
                  <c:v>0.26631202973951357</c:v>
                </c:pt>
                <c:pt idx="114">
                  <c:v>0.2857694734844527</c:v>
                </c:pt>
                <c:pt idx="115">
                  <c:v>0.30652376401301334</c:v>
                </c:pt>
                <c:pt idx="116">
                  <c:v>0.32865158449217213</c:v>
                </c:pt>
                <c:pt idx="117">
                  <c:v>0.35223343351658098</c:v>
                </c:pt>
                <c:pt idx="118">
                  <c:v>0.37735376483675914</c:v>
                </c:pt>
                <c:pt idx="119">
                  <c:v>0.40410112881117649</c:v>
                </c:pt>
                <c:pt idx="120">
                  <c:v>0.43256831534843304</c:v>
                </c:pt>
                <c:pt idx="121">
                  <c:v>0.46285249808461942</c:v>
                </c:pt>
                <c:pt idx="122">
                  <c:v>0.49505537951918438</c:v>
                </c:pt>
                <c:pt idx="123">
                  <c:v>0.52928333681027007</c:v>
                </c:pt>
                <c:pt idx="124">
                  <c:v>0.56564756790752824</c:v>
                </c:pt>
                <c:pt idx="125">
                  <c:v>0.60426423767697857</c:v>
                </c:pt>
                <c:pt idx="126">
                  <c:v>0.64525462364853714</c:v>
                </c:pt>
                <c:pt idx="127">
                  <c:v>0.68874526099249778</c:v>
                </c:pt>
                <c:pt idx="128">
                  <c:v>0.73486808630656997</c:v>
                </c:pt>
                <c:pt idx="129">
                  <c:v>0.78376057977010805</c:v>
                </c:pt>
                <c:pt idx="130">
                  <c:v>0.83556590519699259</c:v>
                </c:pt>
                <c:pt idx="131">
                  <c:v>0.89043304749334173</c:v>
                </c:pt>
                <c:pt idx="132">
                  <c:v>0.94851694700091194</c:v>
                </c:pt>
                <c:pt idx="133">
                  <c:v>1.0099786301817815</c:v>
                </c:pt>
                <c:pt idx="134">
                  <c:v>1.0749853360748063</c:v>
                </c:pt>
                <c:pt idx="135">
                  <c:v>1.1437106379295148</c:v>
                </c:pt>
                <c:pt idx="136">
                  <c:v>1.2163345593986268</c:v>
                </c:pt>
                <c:pt idx="137">
                  <c:v>1.293043684646445</c:v>
                </c:pt>
                <c:pt idx="138">
                  <c:v>1.3740312617069961</c:v>
                </c:pt>
                <c:pt idx="139">
                  <c:v>1.459497298403198</c:v>
                </c:pt>
                <c:pt idx="140">
                  <c:v>1.5496486501165974</c:v>
                </c:pt>
                <c:pt idx="141">
                  <c:v>1.6446990986765244</c:v>
                </c:pt>
                <c:pt idx="142">
                  <c:v>1.7448694216179117</c:v>
                </c:pt>
                <c:pt idx="143">
                  <c:v>1.8503874510388176</c:v>
                </c:pt>
                <c:pt idx="144">
                  <c:v>1.9614881212718183</c:v>
                </c:pt>
                <c:pt idx="145">
                  <c:v>2.0784135045683212</c:v>
                </c:pt>
                <c:pt idx="146">
                  <c:v>2.2014128339813008</c:v>
                </c:pt>
                <c:pt idx="147">
                  <c:v>2.3307425126205068</c:v>
                </c:pt>
                <c:pt idx="148">
                  <c:v>2.4666661084447163</c:v>
                </c:pt>
                <c:pt idx="149">
                  <c:v>2.6094543337483769</c:v>
                </c:pt>
                <c:pt idx="150">
                  <c:v>2.759385008495165</c:v>
                </c:pt>
                <c:pt idx="151">
                  <c:v>2.9167430066487281</c:v>
                </c:pt>
                <c:pt idx="152">
                  <c:v>3.0818201846513009</c:v>
                </c:pt>
                <c:pt idx="153">
                  <c:v>3.2549152912042136</c:v>
                </c:pt>
                <c:pt idx="154">
                  <c:v>3.4363338575106464</c:v>
                </c:pt>
                <c:pt idx="155">
                  <c:v>3.6263880671504571</c:v>
                </c:pt>
                <c:pt idx="156">
                  <c:v>3.8253966047697694</c:v>
                </c:pt>
                <c:pt idx="157">
                  <c:v>4.033684482784226</c:v>
                </c:pt>
                <c:pt idx="158">
                  <c:v>4.2515828453147391</c:v>
                </c:pt>
                <c:pt idx="159">
                  <c:v>4.4794287485980373</c:v>
                </c:pt>
                <c:pt idx="160">
                  <c:v>4.7175649171418055</c:v>
                </c:pt>
                <c:pt idx="161">
                  <c:v>4.9663394749254239</c:v>
                </c:pt>
                <c:pt idx="162">
                  <c:v>5.2261056509827695</c:v>
                </c:pt>
                <c:pt idx="163">
                  <c:v>5.4972214587429038</c:v>
                </c:pt>
                <c:pt idx="164">
                  <c:v>5.7800493485481574</c:v>
                </c:pt>
                <c:pt idx="165">
                  <c:v>6.0749558328170199</c:v>
                </c:pt>
                <c:pt idx="166">
                  <c:v>6.3823110833713317</c:v>
                </c:pt>
                <c:pt idx="167">
                  <c:v>6.7024885005038017</c:v>
                </c:pt>
                <c:pt idx="168">
                  <c:v>7.0358642534226439</c:v>
                </c:pt>
                <c:pt idx="169">
                  <c:v>7.382816791775209</c:v>
                </c:pt>
                <c:pt idx="170">
                  <c:v>7.7437263280219009</c:v>
                </c:pt>
                <c:pt idx="171">
                  <c:v>8.1189742905052462</c:v>
                </c:pt>
                <c:pt idx="172">
                  <c:v>8.5089427471368495</c:v>
                </c:pt>
                <c:pt idx="173">
                  <c:v>8.9140137997068205</c:v>
                </c:pt>
                <c:pt idx="174">
                  <c:v>9.3345689489062043</c:v>
                </c:pt>
                <c:pt idx="175">
                  <c:v>9.7709884302425589</c:v>
                </c:pt>
                <c:pt idx="176">
                  <c:v>10.223650521122464</c:v>
                </c:pt>
                <c:pt idx="177">
                  <c:v>10.692930819471609</c:v>
                </c:pt>
                <c:pt idx="178">
                  <c:v>11.179201494363422</c:v>
                </c:pt>
                <c:pt idx="179">
                  <c:v>11.682830509230776</c:v>
                </c:pt>
                <c:pt idx="180">
                  <c:v>12.20418081834152</c:v>
                </c:pt>
                <c:pt idx="181">
                  <c:v>12.743609537327613</c:v>
                </c:pt>
                <c:pt idx="182">
                  <c:v>13.301467088668772</c:v>
                </c:pt>
                <c:pt idx="183">
                  <c:v>13.878096323145098</c:v>
                </c:pt>
                <c:pt idx="184">
                  <c:v>14.473831618387754</c:v>
                </c:pt>
                <c:pt idx="185">
                  <c:v>15.088997955773394</c:v>
                </c:pt>
                <c:pt idx="186">
                  <c:v>15.723909977025029</c:v>
                </c:pt>
                <c:pt idx="187">
                  <c:v>16.378871022000002</c:v>
                </c:pt>
                <c:pt idx="188">
                  <c:v>17.054172149263465</c:v>
                </c:pt>
                <c:pt idx="189">
                  <c:v>17.750091141163658</c:v>
                </c:pt>
                <c:pt idx="190">
                  <c:v>18.466891495241789</c:v>
                </c:pt>
                <c:pt idx="191">
                  <c:v>19.204821403925365</c:v>
                </c:pt>
                <c:pt idx="192">
                  <c:v>19.964112724567425</c:v>
                </c:pt>
                <c:pt idx="193">
                  <c:v>20.744979942006228</c:v>
                </c:pt>
                <c:pt idx="194">
                  <c:v>21.547619125928545</c:v>
                </c:pt>
                <c:pt idx="195">
                  <c:v>22.372206885426039</c:v>
                </c:pt>
                <c:pt idx="196">
                  <c:v>23.218899323235899</c:v>
                </c:pt>
                <c:pt idx="197">
                  <c:v>24.087830992254869</c:v>
                </c:pt>
                <c:pt idx="198">
                  <c:v>24.979113857008866</c:v>
                </c:pt>
                <c:pt idx="199">
                  <c:v>25.892836262847965</c:v>
                </c:pt>
                <c:pt idx="200">
                  <c:v>26.829061915718285</c:v>
                </c:pt>
                <c:pt idx="201">
                  <c:v>27.787828875437963</c:v>
                </c:pt>
                <c:pt idx="202">
                  <c:v>28.769148565472626</c:v>
                </c:pt>
                <c:pt idx="203">
                  <c:v>29.773004802267057</c:v>
                </c:pt>
                <c:pt idx="204">
                  <c:v>30.799352847242798</c:v>
                </c:pt>
                <c:pt idx="205">
                  <c:v>31.848118484616457</c:v>
                </c:pt>
                <c:pt idx="206">
                  <c:v>32.919197128228916</c:v>
                </c:pt>
                <c:pt idx="207">
                  <c:v>34.012452960602829</c:v>
                </c:pt>
                <c:pt idx="208">
                  <c:v>35.127718107462286</c:v>
                </c:pt>
                <c:pt idx="209">
                  <c:v>36.264791850955262</c:v>
                </c:pt>
                <c:pt idx="210">
                  <c:v>37.423439884816055</c:v>
                </c:pt>
                <c:pt idx="211">
                  <c:v>38.603393614689921</c:v>
                </c:pt>
                <c:pt idx="212">
                  <c:v>39.80434950681677</c:v>
                </c:pt>
                <c:pt idx="213">
                  <c:v>41.025968488233367</c:v>
                </c:pt>
                <c:pt idx="214">
                  <c:v>42.267875401605068</c:v>
                </c:pt>
                <c:pt idx="215">
                  <c:v>43.529658517737211</c:v>
                </c:pt>
                <c:pt idx="216">
                  <c:v>44.810869108744086</c:v>
                </c:pt>
                <c:pt idx="217">
                  <c:v>46.11102108476868</c:v>
                </c:pt>
                <c:pt idx="218">
                  <c:v>47.429590697049598</c:v>
                </c:pt>
                <c:pt idx="219">
                  <c:v>48.766016310023062</c:v>
                </c:pt>
                <c:pt idx="220">
                  <c:v>50.119698245026591</c:v>
                </c:pt>
                <c:pt idx="221">
                  <c:v>51.489998698038526</c:v>
                </c:pt>
                <c:pt idx="222">
                  <c:v>52.876241733742475</c:v>
                </c:pt>
                <c:pt idx="223">
                  <c:v>54.277713358049738</c:v>
                </c:pt>
                <c:pt idx="224">
                  <c:v>55.6936616710449</c:v>
                </c:pt>
                <c:pt idx="225">
                  <c:v>57.123297102141045</c:v>
                </c:pt>
                <c:pt idx="226">
                  <c:v>58.565792729041654</c:v>
                </c:pt>
                <c:pt idx="227">
                  <c:v>60.020284681906311</c:v>
                </c:pt>
                <c:pt idx="228">
                  <c:v>61.485872633908144</c:v>
                </c:pt>
                <c:pt idx="229">
                  <c:v>62.961620379151547</c:v>
                </c:pt>
                <c:pt idx="230">
                  <c:v>64.446556498691606</c:v>
                </c:pt>
                <c:pt idx="231">
                  <c:v>65.939675115160952</c:v>
                </c:pt>
                <c:pt idx="232">
                  <c:v>67.439936736266034</c:v>
                </c:pt>
                <c:pt idx="233">
                  <c:v>68.946269187166351</c:v>
                </c:pt>
                <c:pt idx="234">
                  <c:v>70.457568631492748</c:v>
                </c:pt>
                <c:pt idx="235">
                  <c:v>71.972700680501674</c:v>
                </c:pt>
                <c:pt idx="236">
                  <c:v>73.490501589596136</c:v>
                </c:pt>
                <c:pt idx="237">
                  <c:v>75.009779541175874</c:v>
                </c:pt>
                <c:pt idx="238">
                  <c:v>76.529316012508531</c:v>
                </c:pt>
                <c:pt idx="239">
                  <c:v>78.047867227040825</c:v>
                </c:pt>
                <c:pt idx="240">
                  <c:v>79.564165687295699</c:v>
                </c:pt>
                <c:pt idx="241">
                  <c:v>81.07692178722904</c:v>
                </c:pt>
                <c:pt idx="242">
                  <c:v>82.58482550164824</c:v>
                </c:pt>
                <c:pt idx="243">
                  <c:v>84.086548150026374</c:v>
                </c:pt>
                <c:pt idx="244">
                  <c:v>85.580744231780471</c:v>
                </c:pt>
                <c:pt idx="245">
                  <c:v>87.066053329822239</c:v>
                </c:pt>
                <c:pt idx="246">
                  <c:v>88.541102078934401</c:v>
                </c:pt>
                <c:pt idx="247">
                  <c:v>90.004506195277798</c:v>
                </c:pt>
                <c:pt idx="248">
                  <c:v>91.454872563093886</c:v>
                </c:pt>
                <c:pt idx="249">
                  <c:v>92.890801374435696</c:v>
                </c:pt>
                <c:pt idx="250">
                  <c:v>94.310888317538144</c:v>
                </c:pt>
                <c:pt idx="251">
                  <c:v>95.713726809227524</c:v>
                </c:pt>
                <c:pt idx="252">
                  <c:v>97.097910266570466</c:v>
                </c:pt>
                <c:pt idx="253">
                  <c:v>98.462034412775523</c:v>
                </c:pt>
                <c:pt idx="254">
                  <c:v>99.804699612187378</c:v>
                </c:pt>
                <c:pt idx="255">
                  <c:v>101.12451322905432</c:v>
                </c:pt>
                <c:pt idx="256">
                  <c:v>102.42009200460589</c:v>
                </c:pt>
                <c:pt idx="257">
                  <c:v>103.69006444684911</c:v>
                </c:pt>
                <c:pt idx="258">
                  <c:v>104.93307322738069</c:v>
                </c:pt>
                <c:pt idx="259">
                  <c:v>106.14777757941796</c:v>
                </c:pt>
                <c:pt idx="260">
                  <c:v>107.33285569117467</c:v>
                </c:pt>
                <c:pt idx="261">
                  <c:v>108.48700708864976</c:v>
                </c:pt>
                <c:pt idx="262">
                  <c:v>109.60895500185751</c:v>
                </c:pt>
                <c:pt idx="263">
                  <c:v>110.697448708507</c:v>
                </c:pt>
                <c:pt idx="264">
                  <c:v>111.75126584913789</c:v>
                </c:pt>
                <c:pt idx="265">
                  <c:v>112.76921470773763</c:v>
                </c:pt>
                <c:pt idx="266">
                  <c:v>113.75013645190403</c:v>
                </c:pt>
                <c:pt idx="267">
                  <c:v>114.69290732667453</c:v>
                </c:pt>
                <c:pt idx="268">
                  <c:v>115.59644079622177</c:v>
                </c:pt>
                <c:pt idx="269">
                  <c:v>116.45968962771236</c:v>
                </c:pt>
                <c:pt idx="270">
                  <c:v>117.28164791174245</c:v>
                </c:pt>
                <c:pt idx="271">
                  <c:v>118.06135301390032</c:v>
                </c:pt>
                <c:pt idx="272">
                  <c:v>118.79788745216101</c:v>
                </c:pt>
                <c:pt idx="273">
                  <c:v>119.49038069499125</c:v>
                </c:pt>
                <c:pt idx="274">
                  <c:v>120.13801087523495</c:v>
                </c:pt>
                <c:pt idx="275">
                  <c:v>120.74000641505788</c:v>
                </c:pt>
                <c:pt idx="276">
                  <c:v>121.2956475574556</c:v>
                </c:pt>
                <c:pt idx="277">
                  <c:v>121.80426780007079</c:v>
                </c:pt>
                <c:pt idx="278">
                  <c:v>122.26525522732217</c:v>
                </c:pt>
                <c:pt idx="279">
                  <c:v>122.67805373711836</c:v>
                </c:pt>
                <c:pt idx="280">
                  <c:v>123.04216415871497</c:v>
                </c:pt>
                <c:pt idx="281">
                  <c:v>123.35714525856906</c:v>
                </c:pt>
                <c:pt idx="282">
                  <c:v>123.62261463135441</c:v>
                </c:pt>
                <c:pt idx="283">
                  <c:v>123.83824947361846</c:v>
                </c:pt>
                <c:pt idx="284">
                  <c:v>124.00378723789048</c:v>
                </c:pt>
                <c:pt idx="285">
                  <c:v>124.11902616538511</c:v>
                </c:pt>
                <c:pt idx="286">
                  <c:v>124.18382569578861</c:v>
                </c:pt>
                <c:pt idx="287">
                  <c:v>124.1981067529627</c:v>
                </c:pt>
                <c:pt idx="288">
                  <c:v>124.16185190575304</c:v>
                </c:pt>
                <c:pt idx="289">
                  <c:v>124.07510540344452</c:v>
                </c:pt>
                <c:pt idx="290">
                  <c:v>123.93797308576258</c:v>
                </c:pt>
                <c:pt idx="291">
                  <c:v>123.75062216767671</c:v>
                </c:pt>
                <c:pt idx="292">
                  <c:v>123.51328089961848</c:v>
                </c:pt>
                <c:pt idx="293">
                  <c:v>123.22623810408089</c:v>
                </c:pt>
                <c:pt idx="294">
                  <c:v>122.88984258991562</c:v>
                </c:pt>
                <c:pt idx="295">
                  <c:v>122.50450244599114</c:v>
                </c:pt>
                <c:pt idx="296">
                  <c:v>122.07068421621355</c:v>
                </c:pt>
                <c:pt idx="297">
                  <c:v>121.58891195824509</c:v>
                </c:pt>
                <c:pt idx="298">
                  <c:v>121.05976618857807</c:v>
                </c:pt>
                <c:pt idx="299">
                  <c:v>120.48388271693709</c:v>
                </c:pt>
                <c:pt idx="300">
                  <c:v>119.86195137328538</c:v>
                </c:pt>
                <c:pt idx="301">
                  <c:v>119.19471463100236</c:v>
                </c:pt>
                <c:pt idx="302">
                  <c:v>118.48296613007882</c:v>
                </c:pt>
                <c:pt idx="303">
                  <c:v>117.72754910444054</c:v>
                </c:pt>
                <c:pt idx="304">
                  <c:v>116.92935471776156</c:v>
                </c:pt>
                <c:pt idx="305">
                  <c:v>116.08932031236294</c:v>
                </c:pt>
                <c:pt idx="306">
                  <c:v>115.20842757601123</c:v>
                </c:pt>
                <c:pt idx="307">
                  <c:v>114.28770063163174</c:v>
                </c:pt>
                <c:pt idx="308">
                  <c:v>113.32820405513641</c:v>
                </c:pt>
                <c:pt idx="309">
                  <c:v>112.33104082673036</c:v>
                </c:pt>
                <c:pt idx="310">
                  <c:v>111.29735022120896</c:v>
                </c:pt>
                <c:pt idx="311">
                  <c:v>110.22830564288502</c:v>
                </c:pt>
                <c:pt idx="312">
                  <c:v>109.12511241089348</c:v>
                </c:pt>
                <c:pt idx="313">
                  <c:v>107.989005500711</c:v>
                </c:pt>
                <c:pt idx="314">
                  <c:v>106.82124724779612</c:v>
                </c:pt>
                <c:pt idx="315">
                  <c:v>105.62312501930555</c:v>
                </c:pt>
                <c:pt idx="316">
                  <c:v>104.39594885987165</c:v>
                </c:pt>
                <c:pt idx="317">
                  <c:v>103.14104911743635</c:v>
                </c:pt>
                <c:pt idx="318">
                  <c:v>101.85977405512654</c:v>
                </c:pt>
                <c:pt idx="319">
                  <c:v>100.55348745512816</c:v>
                </c:pt>
                <c:pt idx="320">
                  <c:v>99.223566220467632</c:v>
                </c:pt>
                <c:pt idx="321">
                  <c:v>97.871397980543179</c:v>
                </c:pt>
                <c:pt idx="322">
                  <c:v>96.498378706164843</c:v>
                </c:pt>
                <c:pt idx="323">
                  <c:v>95.105910339759077</c:v>
                </c:pt>
                <c:pt idx="324">
                  <c:v>93.695398446275973</c:v>
                </c:pt>
                <c:pt idx="325">
                  <c:v>92.26824989020129</c:v>
                </c:pt>
                <c:pt idx="326">
                  <c:v>90.825870543925603</c:v>
                </c:pt>
                <c:pt idx="327">
                  <c:v>89.369663032556488</c:v>
                </c:pt>
                <c:pt idx="328">
                  <c:v>87.901024520081279</c:v>
                </c:pt>
                <c:pt idx="329">
                  <c:v>86.421344541594507</c:v>
                </c:pt>
                <c:pt idx="330">
                  <c:v>84.932002886099895</c:v>
                </c:pt>
                <c:pt idx="331">
                  <c:v>83.434367534180765</c:v>
                </c:pt>
                <c:pt idx="332">
                  <c:v>81.929792654606103</c:v>
                </c:pt>
                <c:pt idx="333">
                  <c:v>80.419616663704062</c:v>
                </c:pt>
                <c:pt idx="334">
                  <c:v>78.905160351091027</c:v>
                </c:pt>
                <c:pt idx="335">
                  <c:v>77.387725075092462</c:v>
                </c:pt>
                <c:pt idx="336">
                  <c:v>75.868591030935107</c:v>
                </c:pt>
                <c:pt idx="337">
                  <c:v>74.349015594526989</c:v>
                </c:pt>
                <c:pt idx="338">
                  <c:v>72.830231744374927</c:v>
                </c:pt>
                <c:pt idx="339">
                  <c:v>71.313446563920039</c:v>
                </c:pt>
                <c:pt idx="340">
                  <c:v>69.799839826298594</c:v>
                </c:pt>
                <c:pt idx="341">
                  <c:v>68.290562663264282</c:v>
                </c:pt>
                <c:pt idx="342">
                  <c:v>66.786736319733521</c:v>
                </c:pt>
                <c:pt idx="343">
                  <c:v>65.289450995144421</c:v>
                </c:pt>
                <c:pt idx="344">
                  <c:v>63.799764772549707</c:v>
                </c:pt>
                <c:pt idx="345">
                  <c:v>62.318702636096823</c:v>
                </c:pt>
                <c:pt idx="346">
                  <c:v>60.84725557728482</c:v>
                </c:pt>
                <c:pt idx="347">
                  <c:v>59.386379790129475</c:v>
                </c:pt>
                <c:pt idx="348">
                  <c:v>57.936995955114178</c:v>
                </c:pt>
                <c:pt idx="349">
                  <c:v>56.499988611557825</c:v>
                </c:pt>
                <c:pt idx="350">
                  <c:v>55.07620561779045</c:v>
                </c:pt>
                <c:pt idx="351">
                  <c:v>53.666457698295488</c:v>
                </c:pt>
                <c:pt idx="352">
                  <c:v>52.271518076753495</c:v>
                </c:pt>
                <c:pt idx="353">
                  <c:v>50.892122193707408</c:v>
                </c:pt>
                <c:pt idx="354">
                  <c:v>49.528967507363831</c:v>
                </c:pt>
                <c:pt idx="355">
                  <c:v>48.182713375849914</c:v>
                </c:pt>
                <c:pt idx="356">
                  <c:v>46.853981019060029</c:v>
                </c:pt>
                <c:pt idx="357">
                  <c:v>45.54335355805285</c:v>
                </c:pt>
                <c:pt idx="358">
                  <c:v>44.251376129796519</c:v>
                </c:pt>
                <c:pt idx="359">
                  <c:v>42.978556074908212</c:v>
                </c:pt>
                <c:pt idx="360">
                  <c:v>41.72536319589485</c:v>
                </c:pt>
                <c:pt idx="361">
                  <c:v>40.492230083274357</c:v>
                </c:pt>
                <c:pt idx="362">
                  <c:v>39.279552506840574</c:v>
                </c:pt>
                <c:pt idx="363">
                  <c:v>38.087689869232143</c:v>
                </c:pt>
                <c:pt idx="364">
                  <c:v>36.916965718873548</c:v>
                </c:pt>
                <c:pt idx="365">
                  <c:v>35.767668319277803</c:v>
                </c:pt>
                <c:pt idx="366">
                  <c:v>34.640051271632544</c:v>
                </c:pt>
                <c:pt idx="367">
                  <c:v>33.534334187535954</c:v>
                </c:pt>
                <c:pt idx="368">
                  <c:v>32.450703408705614</c:v>
                </c:pt>
                <c:pt idx="369">
                  <c:v>31.389312770450761</c:v>
                </c:pt>
                <c:pt idx="370">
                  <c:v>30.350284405678007</c:v>
                </c:pt>
                <c:pt idx="371">
                  <c:v>29.33370958619053</c:v>
                </c:pt>
                <c:pt idx="372">
                  <c:v>28.339649598041678</c:v>
                </c:pt>
                <c:pt idx="373">
                  <c:v>27.368136647715147</c:v>
                </c:pt>
                <c:pt idx="374">
                  <c:v>26.419174795925045</c:v>
                </c:pt>
                <c:pt idx="375">
                  <c:v>25.492740915859731</c:v>
                </c:pt>
                <c:pt idx="376">
                  <c:v>24.588785672733383</c:v>
                </c:pt>
                <c:pt idx="377">
                  <c:v>23.707234521557545</c:v>
                </c:pt>
                <c:pt idx="378">
                  <c:v>22.847988720101686</c:v>
                </c:pt>
                <c:pt idx="379">
                  <c:v>22.010926354075988</c:v>
                </c:pt>
                <c:pt idx="380">
                  <c:v>21.195903371641574</c:v>
                </c:pt>
                <c:pt idx="381">
                  <c:v>20.4027546244311</c:v>
                </c:pt>
                <c:pt idx="382">
                  <c:v>19.631294912347574</c:v>
                </c:pt>
                <c:pt idx="383">
                  <c:v>18.881320029498898</c:v>
                </c:pt>
                <c:pt idx="384">
                  <c:v>18.152607808721111</c:v>
                </c:pt>
                <c:pt idx="385">
                  <c:v>17.444919162242918</c:v>
                </c:pt>
                <c:pt idx="386">
                  <c:v>16.757999116147737</c:v>
                </c:pt>
                <c:pt idx="387">
                  <c:v>16.091577836397011</c:v>
                </c:pt>
                <c:pt idx="388">
                  <c:v>15.445371644288775</c:v>
                </c:pt>
                <c:pt idx="389">
                  <c:v>14.819084019337966</c:v>
                </c:pt>
                <c:pt idx="390">
                  <c:v>14.212406587680206</c:v>
                </c:pt>
                <c:pt idx="391">
                  <c:v>13.625020094216485</c:v>
                </c:pt>
                <c:pt idx="392">
                  <c:v>13.056595356833895</c:v>
                </c:pt>
                <c:pt idx="393">
                  <c:v>12.506794201155103</c:v>
                </c:pt>
                <c:pt idx="394">
                  <c:v>11.97527037438719</c:v>
                </c:pt>
                <c:pt idx="395">
                  <c:v>11.461670436958229</c:v>
                </c:pt>
                <c:pt idx="396">
                  <c:v>10.965634630746742</c:v>
                </c:pt>
                <c:pt idx="397">
                  <c:v>10.486797722824855</c:v>
                </c:pt>
                <c:pt idx="398">
                  <c:v>10.024789823750524</c:v>
                </c:pt>
                <c:pt idx="399">
                  <c:v>9.5792371795563174</c:v>
                </c:pt>
                <c:pt idx="400">
                  <c:v>9.1497629366927544</c:v>
                </c:pt>
                <c:pt idx="401">
                  <c:v>8.7359878792919812</c:v>
                </c:pt>
                <c:pt idx="402">
                  <c:v>8.3375311382226993</c:v>
                </c:pt>
                <c:pt idx="403">
                  <c:v>7.954010871509313</c:v>
                </c:pt>
                <c:pt idx="404">
                  <c:v>7.5850449157872397</c:v>
                </c:pt>
                <c:pt idx="405">
                  <c:v>7.2302514085618039</c:v>
                </c:pt>
                <c:pt idx="406">
                  <c:v>6.8892493811299316</c:v>
                </c:pt>
                <c:pt idx="407">
                  <c:v>6.5616593221119839</c:v>
                </c:pt>
                <c:pt idx="408">
                  <c:v>6.2471037116252823</c:v>
                </c:pt>
                <c:pt idx="409">
                  <c:v>5.9452075262109307</c:v>
                </c:pt>
                <c:pt idx="410">
                  <c:v>5.6555987147015427</c:v>
                </c:pt>
                <c:pt idx="411">
                  <c:v>5.3779086452893763</c:v>
                </c:pt>
                <c:pt idx="412">
                  <c:v>5.1117725241217427</c:v>
                </c:pt>
                <c:pt idx="413">
                  <c:v>4.8568297858139022</c:v>
                </c:pt>
                <c:pt idx="414">
                  <c:v>4.6127244563285617</c:v>
                </c:pt>
                <c:pt idx="415">
                  <c:v>4.3791054887255489</c:v>
                </c:pt>
                <c:pt idx="416">
                  <c:v>4.1556270723357338</c:v>
                </c:pt>
                <c:pt idx="417">
                  <c:v>3.9419489159591374</c:v>
                </c:pt>
                <c:pt idx="418">
                  <c:v>3.7377365057290066</c:v>
                </c:pt>
                <c:pt idx="419">
                  <c:v>3.5426613383213801</c:v>
                </c:pt>
                <c:pt idx="420">
                  <c:v>3.3564011302231327</c:v>
                </c:pt>
                <c:pt idx="421">
                  <c:v>3.1786400038011888</c:v>
                </c:pt>
                <c:pt idx="422">
                  <c:v>3.0090686509412317</c:v>
                </c:pt>
                <c:pt idx="423">
                  <c:v>2.8473844750462169</c:v>
                </c:pt>
                <c:pt idx="424">
                  <c:v>2.6932917122032611</c:v>
                </c:pt>
                <c:pt idx="425">
                  <c:v>2.5465015323422397</c:v>
                </c:pt>
                <c:pt idx="426">
                  <c:v>2.4067321212207426</c:v>
                </c:pt>
                <c:pt idx="427">
                  <c:v>2.2737087440782457</c:v>
                </c:pt>
                <c:pt idx="428">
                  <c:v>2.1471637918072095</c:v>
                </c:pt>
                <c:pt idx="429">
                  <c:v>2.026836810490992</c:v>
                </c:pt>
                <c:pt idx="430">
                  <c:v>1.9124745151576308</c:v>
                </c:pt>
                <c:pt idx="431">
                  <c:v>1.8038307885951925</c:v>
                </c:pt>
                <c:pt idx="432">
                  <c:v>1.7006666660684533</c:v>
                </c:pt>
                <c:pt idx="433">
                  <c:v>1.6027503067685274</c:v>
                </c:pt>
                <c:pt idx="434">
                  <c:v>1.5098569528166299</c:v>
                </c:pt>
                <c:pt idx="435">
                  <c:v>1.4217688766308021</c:v>
                </c:pt>
                <c:pt idx="436">
                  <c:v>1.33827531745021</c:v>
                </c:pt>
                <c:pt idx="437">
                  <c:v>1.2591724077956687</c:v>
                </c:pt>
                <c:pt idx="438">
                  <c:v>1.1842630906276379</c:v>
                </c:pt>
                <c:pt idx="439">
                  <c:v>1.1133570279440301</c:v>
                </c:pt>
                <c:pt idx="440">
                  <c:v>1.0462705015401632</c:v>
                </c:pt>
                <c:pt idx="441">
                  <c:v>0.98282630663194315</c:v>
                </c:pt>
                <c:pt idx="442">
                  <c:v>0.92285363902128481</c:v>
                </c:pt>
                <c:pt idx="443">
                  <c:v>0.86618797645981727</c:v>
                </c:pt>
                <c:pt idx="444">
                  <c:v>0.81267095484328578</c:v>
                </c:pt>
                <c:pt idx="445">
                  <c:v>0.76215023984486541</c:v>
                </c:pt>
                <c:pt idx="446">
                  <c:v>0.71447939457096887</c:v>
                </c:pt>
                <c:pt idx="447">
                  <c:v>0.66951774379817364</c:v>
                </c:pt>
                <c:pt idx="448">
                  <c:v>0.62713023532468959</c:v>
                </c:pt>
                <c:pt idx="449">
                  <c:v>0.58718729894451505</c:v>
                </c:pt>
                <c:pt idx="450">
                  <c:v>0.54956470352708986</c:v>
                </c:pt>
                <c:pt idx="451">
                  <c:v>0.51414341266001751</c:v>
                </c:pt>
                <c:pt idx="452">
                  <c:v>0.48080943928733583</c:v>
                </c:pt>
                <c:pt idx="453">
                  <c:v>0.44945369975097482</c:v>
                </c:pt>
                <c:pt idx="454">
                  <c:v>0.41997186761845895</c:v>
                </c:pt>
                <c:pt idx="455">
                  <c:v>0.39226422765579211</c:v>
                </c:pt>
                <c:pt idx="456">
                  <c:v>0.36623553028068828</c:v>
                </c:pt>
                <c:pt idx="457">
                  <c:v>0.34179484680809324</c:v>
                </c:pt>
                <c:pt idx="458">
                  <c:v>0.31885542577724163</c:v>
                </c:pt>
                <c:pt idx="459">
                  <c:v>0.29733455062738096</c:v>
                </c:pt>
                <c:pt idx="460">
                  <c:v>0.27715339896781171</c:v>
                </c:pt>
                <c:pt idx="461">
                  <c:v>0.25823690366707447</c:v>
                </c:pt>
                <c:pt idx="462">
                  <c:v>0.24051361596598048</c:v>
                </c:pt>
                <c:pt idx="463">
                  <c:v>0.22391557079976343</c:v>
                </c:pt>
                <c:pt idx="464">
                  <c:v>0.20837815449595279</c:v>
                </c:pt>
                <c:pt idx="465">
                  <c:v>0.19383997499664093</c:v>
                </c:pt>
                <c:pt idx="466">
                  <c:v>0.18024273473664121</c:v>
                </c:pt>
                <c:pt idx="467">
                  <c:v>0.16753110629264956</c:v>
                </c:pt>
                <c:pt idx="468">
                  <c:v>0.15565261090289606</c:v>
                </c:pt>
                <c:pt idx="469">
                  <c:v>0.14455749994193387</c:v>
                </c:pt>
                <c:pt idx="470">
                  <c:v>0.13419863942114582</c:v>
                </c:pt>
                <c:pt idx="471">
                  <c:v>0.12453139757225112</c:v>
                </c:pt>
                <c:pt idx="472">
                  <c:v>0.11551353555856375</c:v>
                </c:pt>
                <c:pt idx="473">
                  <c:v>0.10710510134697211</c:v>
                </c:pt>
                <c:pt idx="474">
                  <c:v>9.9268326762566375E-2</c:v>
                </c:pt>
                <c:pt idx="475">
                  <c:v>9.1967527737532778E-2</c:v>
                </c:pt>
                <c:pt idx="476">
                  <c:v>8.5169007756323911E-2</c:v>
                </c:pt>
                <c:pt idx="477">
                  <c:v>7.8840964490207013E-2</c:v>
                </c:pt>
                <c:pt idx="478">
                  <c:v>7.2953399606053196E-2</c:v>
                </c:pt>
                <c:pt idx="479">
                  <c:v>6.7478031726646959E-2</c:v>
                </c:pt>
                <c:pt idx="480">
                  <c:v>6.238821251284201E-2</c:v>
                </c:pt>
                <c:pt idx="481">
                  <c:v>5.7658845831546013E-2</c:v>
                </c:pt>
                <c:pt idx="482">
                  <c:v>5.3266309967760044E-2</c:v>
                </c:pt>
                <c:pt idx="483">
                  <c:v>4.9188382833704525E-2</c:v>
                </c:pt>
                <c:pt idx="484">
                  <c:v>4.5404170123407063E-2</c:v>
                </c:pt>
                <c:pt idx="485">
                  <c:v>4.1894036356987324E-2</c:v>
                </c:pt>
                <c:pt idx="486">
                  <c:v>3.8639538755221026E-2</c:v>
                </c:pt>
                <c:pt idx="487">
                  <c:v>3.5623363881781035E-2</c:v>
                </c:pt>
                <c:pt idx="488">
                  <c:v>3.2829266987807131E-2</c:v>
                </c:pt>
                <c:pt idx="489">
                  <c:v>3.0242013991126113E-2</c:v>
                </c:pt>
                <c:pt idx="490">
                  <c:v>2.7847326020510477E-2</c:v>
                </c:pt>
                <c:pt idx="491">
                  <c:v>2.5631826453792604E-2</c:v>
                </c:pt>
                <c:pt idx="492">
                  <c:v>2.3582990377431529E-2</c:v>
                </c:pt>
                <c:pt idx="493">
                  <c:v>2.1689096394228322E-2</c:v>
                </c:pt>
                <c:pt idx="494">
                  <c:v>1.9939180705286236E-2</c:v>
                </c:pt>
                <c:pt idx="495">
                  <c:v>1.8322993391991036E-2</c:v>
                </c:pt>
                <c:pt idx="496">
                  <c:v>1.6830956823722581E-2</c:v>
                </c:pt>
                <c:pt idx="497">
                  <c:v>1.5454126117182143E-2</c:v>
                </c:pt>
                <c:pt idx="498">
                  <c:v>1.4184151573609799E-2</c:v>
                </c:pt>
                <c:pt idx="499">
                  <c:v>1.3013243020755894E-2</c:v>
                </c:pt>
                <c:pt idx="500">
                  <c:v>1.1934135987238942E-2</c:v>
                </c:pt>
                <c:pt idx="501">
                  <c:v>1.094005963785423E-2</c:v>
                </c:pt>
                <c:pt idx="502">
                  <c:v>1.002470639947574E-2</c:v>
                </c:pt>
                <c:pt idx="503">
                  <c:v>9.1822032084020351E-3</c:v>
                </c:pt>
                <c:pt idx="504">
                  <c:v>8.4070843113207196E-3</c:v>
                </c:pt>
                <c:pt idx="505">
                  <c:v>7.6942655534907303E-3</c:v>
                </c:pt>
                <c:pt idx="506">
                  <c:v>7.0390200892545308E-3</c:v>
                </c:pt>
                <c:pt idx="507">
                  <c:v>6.4369554515796854E-3</c:v>
                </c:pt>
                <c:pt idx="508">
                  <c:v>5.8839919189801844E-3</c:v>
                </c:pt>
                <c:pt idx="509">
                  <c:v>5.3763421198704271E-3</c:v>
                </c:pt>
                <c:pt idx="510">
                  <c:v>4.910491816149695E-3</c:v>
                </c:pt>
                <c:pt idx="511">
                  <c:v>4.4831818095908034E-3</c:v>
                </c:pt>
                <c:pt idx="512">
                  <c:v>4.0913909164064961E-3</c:v>
                </c:pt>
                <c:pt idx="513">
                  <c:v>3.7323199571811906E-3</c:v>
                </c:pt>
                <c:pt idx="514">
                  <c:v>3.4033767111770244E-3</c:v>
                </c:pt>
                <c:pt idx="515">
                  <c:v>3.1021617858446484E-3</c:v>
                </c:pt>
                <c:pt idx="516">
                  <c:v>2.8264553541843423E-3</c:v>
                </c:pt>
                <c:pt idx="517">
                  <c:v>2.5742047144062981E-3</c:v>
                </c:pt>
                <c:pt idx="518">
                  <c:v>2.3435126281247296E-3</c:v>
                </c:pt>
                <c:pt idx="519">
                  <c:v>2.132626395084223E-3</c:v>
                </c:pt>
                <c:pt idx="520">
                  <c:v>1.9399276241545734E-3</c:v>
                </c:pt>
                <c:pt idx="521">
                  <c:v>1.7639226620377794E-3</c:v>
                </c:pt>
                <c:pt idx="522">
                  <c:v>1.6032336428053844E-3</c:v>
                </c:pt>
                <c:pt idx="523">
                  <c:v>1.4565901230226899E-3</c:v>
                </c:pt>
                <c:pt idx="524">
                  <c:v>1.3228212688159201E-3</c:v>
                </c:pt>
                <c:pt idx="525">
                  <c:v>1.2008485627975889E-3</c:v>
                </c:pt>
                <c:pt idx="526">
                  <c:v>1.0896790002818295E-3</c:v>
                </c:pt>
                <c:pt idx="527">
                  <c:v>9.8839874569426603E-4</c:v>
                </c:pt>
                <c:pt idx="528">
                  <c:v>8.9616722150876696E-4</c:v>
                </c:pt>
                <c:pt idx="529">
                  <c:v>8.1221160342541811E-4</c:v>
                </c:pt>
                <c:pt idx="530">
                  <c:v>7.3582169683963266E-4</c:v>
                </c:pt>
                <c:pt idx="531">
                  <c:v>6.6634517094112317E-4</c:v>
                </c:pt>
                <c:pt idx="532">
                  <c:v>6.0318312802342593E-4</c:v>
                </c:pt>
                <c:pt idx="533">
                  <c:v>5.4578598677969552E-4</c:v>
                </c:pt>
                <c:pt idx="534">
                  <c:v>4.9364965950902549E-4</c:v>
                </c:pt>
                <c:pt idx="535">
                  <c:v>4.4631200425972656E-4</c:v>
                </c:pt>
                <c:pt idx="536">
                  <c:v>4.0334953399260063E-4</c:v>
                </c:pt>
                <c:pt idx="537">
                  <c:v>3.6437436585874048E-4</c:v>
                </c:pt>
                <c:pt idx="538">
                  <c:v>3.2903139465363738E-4</c:v>
                </c:pt>
                <c:pt idx="539">
                  <c:v>2.9699567543324214E-4</c:v>
                </c:pt>
                <c:pt idx="540">
                  <c:v>2.6797000115902705E-4</c:v>
                </c:pt>
                <c:pt idx="541">
                  <c:v>2.4168266207907517E-4</c:v>
                </c:pt>
                <c:pt idx="542">
                  <c:v>2.1788537435188599E-4</c:v>
                </c:pt>
                <c:pt idx="543">
                  <c:v>1.9635136618002474E-4</c:v>
                </c:pt>
                <c:pt idx="544">
                  <c:v>1.7687361044318035E-4</c:v>
                </c:pt>
                <c:pt idx="545">
                  <c:v>1.592631935057992E-4</c:v>
                </c:pt>
                <c:pt idx="546">
                  <c:v>1.433478105245116E-4</c:v>
                </c:pt>
                <c:pt idx="547">
                  <c:v>1.2897037819626579E-4</c:v>
                </c:pt>
                <c:pt idx="548">
                  <c:v>1.1598775647070949E-4</c:v>
                </c:pt>
                <c:pt idx="549">
                  <c:v>1.0426957130119196E-4</c:v>
                </c:pt>
                <c:pt idx="550">
                  <c:v>9.369713102901722E-5</c:v>
                </c:pt>
                <c:pt idx="551">
                  <c:v>8.4162429486542439E-5</c:v>
                </c:pt>
                <c:pt idx="552">
                  <c:v>7.5567229367626756E-5</c:v>
                </c:pt>
                <c:pt idx="553">
                  <c:v>6.7822219849976957E-5</c:v>
                </c:pt>
                <c:pt idx="554">
                  <c:v>6.084624286437271E-5</c:v>
                </c:pt>
                <c:pt idx="555">
                  <c:v>5.4565582791693217E-5</c:v>
                </c:pt>
                <c:pt idx="556">
                  <c:v>4.8913314731332004E-5</c:v>
                </c:pt>
                <c:pt idx="557">
                  <c:v>4.3828706825041952E-5</c:v>
                </c:pt>
                <c:pt idx="558">
                  <c:v>3.9256672439644065E-5</c:v>
                </c:pt>
                <c:pt idx="559">
                  <c:v>3.5147268311385968E-5</c:v>
                </c:pt>
                <c:pt idx="560">
                  <c:v>3.1455235035112293E-5</c:v>
                </c:pt>
                <c:pt idx="561">
                  <c:v>2.8139576543781296E-5</c:v>
                </c:pt>
                <c:pt idx="562">
                  <c:v>2.5163175469218744E-5</c:v>
                </c:pt>
                <c:pt idx="563">
                  <c:v>2.2492441504242177E-5</c:v>
                </c:pt>
                <c:pt idx="564">
                  <c:v>2.0096990100340634E-5</c:v>
                </c:pt>
                <c:pt idx="565">
                  <c:v>1.7949349034783559E-5</c:v>
                </c:pt>
                <c:pt idx="566">
                  <c:v>1.6024690567208635E-5</c:v>
                </c:pt>
                <c:pt idx="567">
                  <c:v>1.4300587079168196E-5</c:v>
                </c:pt>
                <c:pt idx="568">
                  <c:v>1.2756788251566497E-5</c:v>
                </c:pt>
                <c:pt idx="569">
                  <c:v>1.1375017985102509E-5</c:v>
                </c:pt>
                <c:pt idx="570">
                  <c:v>1.0138789408442913E-5</c:v>
                </c:pt>
                <c:pt idx="571">
                  <c:v>9.0332364485271953E-6</c:v>
                </c:pt>
                <c:pt idx="572">
                  <c:v>8.0449605577855265E-6</c:v>
                </c:pt>
                <c:pt idx="573">
                  <c:v>7.1618913047076484E-6</c:v>
                </c:pt>
                <c:pt idx="574">
                  <c:v>6.3731596377075167E-6</c:v>
                </c:pt>
                <c:pt idx="575">
                  <c:v>5.6689827281034112E-6</c:v>
                </c:pt>
              </c:numCache>
            </c:numRef>
          </c:yVal>
          <c:smooth val="0"/>
        </c:ser>
        <c:ser>
          <c:idx val="7"/>
          <c:order val="7"/>
          <c:tx>
            <c:strRef>
              <c:f>analysis!$I$15</c:f>
              <c:strCache>
                <c:ptCount val="1"/>
                <c:pt idx="0">
                  <c:v>thermal y fit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analysis!$A$16:$A$17002</c:f>
              <c:numCache>
                <c:formatCode>General</c:formatCode>
                <c:ptCount val="16987"/>
                <c:pt idx="0">
                  <c:v>-287</c:v>
                </c:pt>
                <c:pt idx="1">
                  <c:v>-286</c:v>
                </c:pt>
                <c:pt idx="2">
                  <c:v>-285</c:v>
                </c:pt>
                <c:pt idx="3">
                  <c:v>-284</c:v>
                </c:pt>
                <c:pt idx="4">
                  <c:v>-283</c:v>
                </c:pt>
                <c:pt idx="5">
                  <c:v>-282</c:v>
                </c:pt>
                <c:pt idx="6">
                  <c:v>-281</c:v>
                </c:pt>
                <c:pt idx="7">
                  <c:v>-280</c:v>
                </c:pt>
                <c:pt idx="8">
                  <c:v>-279</c:v>
                </c:pt>
                <c:pt idx="9">
                  <c:v>-278</c:v>
                </c:pt>
                <c:pt idx="10">
                  <c:v>-277</c:v>
                </c:pt>
                <c:pt idx="11">
                  <c:v>-276</c:v>
                </c:pt>
                <c:pt idx="12">
                  <c:v>-275</c:v>
                </c:pt>
                <c:pt idx="13">
                  <c:v>-274</c:v>
                </c:pt>
                <c:pt idx="14">
                  <c:v>-273</c:v>
                </c:pt>
                <c:pt idx="15">
                  <c:v>-272</c:v>
                </c:pt>
                <c:pt idx="16">
                  <c:v>-271</c:v>
                </c:pt>
                <c:pt idx="17">
                  <c:v>-270</c:v>
                </c:pt>
                <c:pt idx="18">
                  <c:v>-269</c:v>
                </c:pt>
                <c:pt idx="19">
                  <c:v>-268</c:v>
                </c:pt>
                <c:pt idx="20">
                  <c:v>-267</c:v>
                </c:pt>
                <c:pt idx="21">
                  <c:v>-266</c:v>
                </c:pt>
                <c:pt idx="22">
                  <c:v>-265</c:v>
                </c:pt>
                <c:pt idx="23">
                  <c:v>-264</c:v>
                </c:pt>
                <c:pt idx="24">
                  <c:v>-263</c:v>
                </c:pt>
                <c:pt idx="25">
                  <c:v>-262</c:v>
                </c:pt>
                <c:pt idx="26">
                  <c:v>-261</c:v>
                </c:pt>
                <c:pt idx="27">
                  <c:v>-260</c:v>
                </c:pt>
                <c:pt idx="28">
                  <c:v>-259</c:v>
                </c:pt>
                <c:pt idx="29">
                  <c:v>-258</c:v>
                </c:pt>
                <c:pt idx="30">
                  <c:v>-257</c:v>
                </c:pt>
                <c:pt idx="31">
                  <c:v>-256</c:v>
                </c:pt>
                <c:pt idx="32">
                  <c:v>-255</c:v>
                </c:pt>
                <c:pt idx="33">
                  <c:v>-254</c:v>
                </c:pt>
                <c:pt idx="34">
                  <c:v>-253</c:v>
                </c:pt>
                <c:pt idx="35">
                  <c:v>-252</c:v>
                </c:pt>
                <c:pt idx="36">
                  <c:v>-251</c:v>
                </c:pt>
                <c:pt idx="37">
                  <c:v>-250</c:v>
                </c:pt>
                <c:pt idx="38">
                  <c:v>-249</c:v>
                </c:pt>
                <c:pt idx="39">
                  <c:v>-248</c:v>
                </c:pt>
                <c:pt idx="40">
                  <c:v>-247</c:v>
                </c:pt>
                <c:pt idx="41">
                  <c:v>-246</c:v>
                </c:pt>
                <c:pt idx="42">
                  <c:v>-245</c:v>
                </c:pt>
                <c:pt idx="43">
                  <c:v>-244</c:v>
                </c:pt>
                <c:pt idx="44">
                  <c:v>-243</c:v>
                </c:pt>
                <c:pt idx="45">
                  <c:v>-242</c:v>
                </c:pt>
                <c:pt idx="46">
                  <c:v>-241</c:v>
                </c:pt>
                <c:pt idx="47">
                  <c:v>-240</c:v>
                </c:pt>
                <c:pt idx="48">
                  <c:v>-239</c:v>
                </c:pt>
                <c:pt idx="49">
                  <c:v>-238</c:v>
                </c:pt>
                <c:pt idx="50">
                  <c:v>-237</c:v>
                </c:pt>
                <c:pt idx="51">
                  <c:v>-236</c:v>
                </c:pt>
                <c:pt idx="52">
                  <c:v>-235</c:v>
                </c:pt>
                <c:pt idx="53">
                  <c:v>-234</c:v>
                </c:pt>
                <c:pt idx="54">
                  <c:v>-233</c:v>
                </c:pt>
                <c:pt idx="55">
                  <c:v>-232</c:v>
                </c:pt>
                <c:pt idx="56">
                  <c:v>-231</c:v>
                </c:pt>
                <c:pt idx="57">
                  <c:v>-230</c:v>
                </c:pt>
                <c:pt idx="58">
                  <c:v>-229</c:v>
                </c:pt>
                <c:pt idx="59">
                  <c:v>-228</c:v>
                </c:pt>
                <c:pt idx="60">
                  <c:v>-227</c:v>
                </c:pt>
                <c:pt idx="61">
                  <c:v>-226</c:v>
                </c:pt>
                <c:pt idx="62">
                  <c:v>-225</c:v>
                </c:pt>
                <c:pt idx="63">
                  <c:v>-224</c:v>
                </c:pt>
                <c:pt idx="64">
                  <c:v>-223</c:v>
                </c:pt>
                <c:pt idx="65">
                  <c:v>-222</c:v>
                </c:pt>
                <c:pt idx="66">
                  <c:v>-221</c:v>
                </c:pt>
                <c:pt idx="67">
                  <c:v>-220</c:v>
                </c:pt>
                <c:pt idx="68">
                  <c:v>-219</c:v>
                </c:pt>
                <c:pt idx="69">
                  <c:v>-218</c:v>
                </c:pt>
                <c:pt idx="70">
                  <c:v>-217</c:v>
                </c:pt>
                <c:pt idx="71">
                  <c:v>-216</c:v>
                </c:pt>
                <c:pt idx="72">
                  <c:v>-215</c:v>
                </c:pt>
                <c:pt idx="73">
                  <c:v>-214</c:v>
                </c:pt>
                <c:pt idx="74">
                  <c:v>-213</c:v>
                </c:pt>
                <c:pt idx="75">
                  <c:v>-212</c:v>
                </c:pt>
                <c:pt idx="76">
                  <c:v>-211</c:v>
                </c:pt>
                <c:pt idx="77">
                  <c:v>-210</c:v>
                </c:pt>
                <c:pt idx="78">
                  <c:v>-209</c:v>
                </c:pt>
                <c:pt idx="79">
                  <c:v>-208</c:v>
                </c:pt>
                <c:pt idx="80">
                  <c:v>-207</c:v>
                </c:pt>
                <c:pt idx="81">
                  <c:v>-206</c:v>
                </c:pt>
                <c:pt idx="82">
                  <c:v>-205</c:v>
                </c:pt>
                <c:pt idx="83">
                  <c:v>-204</c:v>
                </c:pt>
                <c:pt idx="84">
                  <c:v>-203</c:v>
                </c:pt>
                <c:pt idx="85">
                  <c:v>-202</c:v>
                </c:pt>
                <c:pt idx="86">
                  <c:v>-201</c:v>
                </c:pt>
                <c:pt idx="87">
                  <c:v>-200</c:v>
                </c:pt>
                <c:pt idx="88">
                  <c:v>-199</c:v>
                </c:pt>
                <c:pt idx="89">
                  <c:v>-198</c:v>
                </c:pt>
                <c:pt idx="90">
                  <c:v>-197</c:v>
                </c:pt>
                <c:pt idx="91">
                  <c:v>-196</c:v>
                </c:pt>
                <c:pt idx="92">
                  <c:v>-195</c:v>
                </c:pt>
                <c:pt idx="93">
                  <c:v>-194</c:v>
                </c:pt>
                <c:pt idx="94">
                  <c:v>-193</c:v>
                </c:pt>
                <c:pt idx="95">
                  <c:v>-192</c:v>
                </c:pt>
                <c:pt idx="96">
                  <c:v>-191</c:v>
                </c:pt>
                <c:pt idx="97">
                  <c:v>-190</c:v>
                </c:pt>
                <c:pt idx="98">
                  <c:v>-189</c:v>
                </c:pt>
                <c:pt idx="99">
                  <c:v>-188</c:v>
                </c:pt>
                <c:pt idx="100">
                  <c:v>-187</c:v>
                </c:pt>
                <c:pt idx="101">
                  <c:v>-186</c:v>
                </c:pt>
                <c:pt idx="102">
                  <c:v>-185</c:v>
                </c:pt>
                <c:pt idx="103">
                  <c:v>-184</c:v>
                </c:pt>
                <c:pt idx="104">
                  <c:v>-183</c:v>
                </c:pt>
                <c:pt idx="105">
                  <c:v>-182</c:v>
                </c:pt>
                <c:pt idx="106">
                  <c:v>-181</c:v>
                </c:pt>
                <c:pt idx="107">
                  <c:v>-180</c:v>
                </c:pt>
                <c:pt idx="108">
                  <c:v>-179</c:v>
                </c:pt>
                <c:pt idx="109">
                  <c:v>-178</c:v>
                </c:pt>
                <c:pt idx="110">
                  <c:v>-177</c:v>
                </c:pt>
                <c:pt idx="111">
                  <c:v>-176</c:v>
                </c:pt>
                <c:pt idx="112">
                  <c:v>-175</c:v>
                </c:pt>
                <c:pt idx="113">
                  <c:v>-174</c:v>
                </c:pt>
                <c:pt idx="114">
                  <c:v>-173</c:v>
                </c:pt>
                <c:pt idx="115">
                  <c:v>-172</c:v>
                </c:pt>
                <c:pt idx="116">
                  <c:v>-171</c:v>
                </c:pt>
                <c:pt idx="117">
                  <c:v>-170</c:v>
                </c:pt>
                <c:pt idx="118">
                  <c:v>-169</c:v>
                </c:pt>
                <c:pt idx="119">
                  <c:v>-168</c:v>
                </c:pt>
                <c:pt idx="120">
                  <c:v>-167</c:v>
                </c:pt>
                <c:pt idx="121">
                  <c:v>-166</c:v>
                </c:pt>
                <c:pt idx="122">
                  <c:v>-165</c:v>
                </c:pt>
                <c:pt idx="123">
                  <c:v>-164</c:v>
                </c:pt>
                <c:pt idx="124">
                  <c:v>-163</c:v>
                </c:pt>
                <c:pt idx="125">
                  <c:v>-162</c:v>
                </c:pt>
                <c:pt idx="126">
                  <c:v>-161</c:v>
                </c:pt>
                <c:pt idx="127">
                  <c:v>-160</c:v>
                </c:pt>
                <c:pt idx="128">
                  <c:v>-159</c:v>
                </c:pt>
                <c:pt idx="129">
                  <c:v>-158</c:v>
                </c:pt>
                <c:pt idx="130">
                  <c:v>-157</c:v>
                </c:pt>
                <c:pt idx="131">
                  <c:v>-156</c:v>
                </c:pt>
                <c:pt idx="132">
                  <c:v>-155</c:v>
                </c:pt>
                <c:pt idx="133">
                  <c:v>-154</c:v>
                </c:pt>
                <c:pt idx="134">
                  <c:v>-153</c:v>
                </c:pt>
                <c:pt idx="135">
                  <c:v>-152</c:v>
                </c:pt>
                <c:pt idx="136">
                  <c:v>-151</c:v>
                </c:pt>
                <c:pt idx="137">
                  <c:v>-150</c:v>
                </c:pt>
                <c:pt idx="138">
                  <c:v>-149</c:v>
                </c:pt>
                <c:pt idx="139">
                  <c:v>-148</c:v>
                </c:pt>
                <c:pt idx="140">
                  <c:v>-147</c:v>
                </c:pt>
                <c:pt idx="141">
                  <c:v>-146</c:v>
                </c:pt>
                <c:pt idx="142">
                  <c:v>-145</c:v>
                </c:pt>
                <c:pt idx="143">
                  <c:v>-144</c:v>
                </c:pt>
                <c:pt idx="144">
                  <c:v>-143</c:v>
                </c:pt>
                <c:pt idx="145">
                  <c:v>-142</c:v>
                </c:pt>
                <c:pt idx="146">
                  <c:v>-141</c:v>
                </c:pt>
                <c:pt idx="147">
                  <c:v>-140</c:v>
                </c:pt>
                <c:pt idx="148">
                  <c:v>-139</c:v>
                </c:pt>
                <c:pt idx="149">
                  <c:v>-138</c:v>
                </c:pt>
                <c:pt idx="150">
                  <c:v>-137</c:v>
                </c:pt>
                <c:pt idx="151">
                  <c:v>-136</c:v>
                </c:pt>
                <c:pt idx="152">
                  <c:v>-135</c:v>
                </c:pt>
                <c:pt idx="153">
                  <c:v>-134</c:v>
                </c:pt>
                <c:pt idx="154">
                  <c:v>-133</c:v>
                </c:pt>
                <c:pt idx="155">
                  <c:v>-132</c:v>
                </c:pt>
                <c:pt idx="156">
                  <c:v>-131</c:v>
                </c:pt>
                <c:pt idx="157">
                  <c:v>-130</c:v>
                </c:pt>
                <c:pt idx="158">
                  <c:v>-129</c:v>
                </c:pt>
                <c:pt idx="159">
                  <c:v>-128</c:v>
                </c:pt>
                <c:pt idx="160">
                  <c:v>-127</c:v>
                </c:pt>
                <c:pt idx="161">
                  <c:v>-126</c:v>
                </c:pt>
                <c:pt idx="162">
                  <c:v>-125</c:v>
                </c:pt>
                <c:pt idx="163">
                  <c:v>-124</c:v>
                </c:pt>
                <c:pt idx="164">
                  <c:v>-123</c:v>
                </c:pt>
                <c:pt idx="165">
                  <c:v>-122</c:v>
                </c:pt>
                <c:pt idx="166">
                  <c:v>-121</c:v>
                </c:pt>
                <c:pt idx="167">
                  <c:v>-120</c:v>
                </c:pt>
                <c:pt idx="168">
                  <c:v>-119</c:v>
                </c:pt>
                <c:pt idx="169">
                  <c:v>-118</c:v>
                </c:pt>
                <c:pt idx="170">
                  <c:v>-117</c:v>
                </c:pt>
                <c:pt idx="171">
                  <c:v>-116</c:v>
                </c:pt>
                <c:pt idx="172">
                  <c:v>-115</c:v>
                </c:pt>
                <c:pt idx="173">
                  <c:v>-114</c:v>
                </c:pt>
                <c:pt idx="174">
                  <c:v>-113</c:v>
                </c:pt>
                <c:pt idx="175">
                  <c:v>-112</c:v>
                </c:pt>
                <c:pt idx="176">
                  <c:v>-111</c:v>
                </c:pt>
                <c:pt idx="177">
                  <c:v>-110</c:v>
                </c:pt>
                <c:pt idx="178">
                  <c:v>-109</c:v>
                </c:pt>
                <c:pt idx="179">
                  <c:v>-108</c:v>
                </c:pt>
                <c:pt idx="180">
                  <c:v>-107</c:v>
                </c:pt>
                <c:pt idx="181">
                  <c:v>-106</c:v>
                </c:pt>
                <c:pt idx="182">
                  <c:v>-105</c:v>
                </c:pt>
                <c:pt idx="183">
                  <c:v>-104</c:v>
                </c:pt>
                <c:pt idx="184">
                  <c:v>-103</c:v>
                </c:pt>
                <c:pt idx="185">
                  <c:v>-102</c:v>
                </c:pt>
                <c:pt idx="186">
                  <c:v>-101</c:v>
                </c:pt>
                <c:pt idx="187">
                  <c:v>-100</c:v>
                </c:pt>
                <c:pt idx="188">
                  <c:v>-99</c:v>
                </c:pt>
                <c:pt idx="189">
                  <c:v>-98</c:v>
                </c:pt>
                <c:pt idx="190">
                  <c:v>-97</c:v>
                </c:pt>
                <c:pt idx="191">
                  <c:v>-96</c:v>
                </c:pt>
                <c:pt idx="192">
                  <c:v>-95</c:v>
                </c:pt>
                <c:pt idx="193">
                  <c:v>-94</c:v>
                </c:pt>
                <c:pt idx="194">
                  <c:v>-93</c:v>
                </c:pt>
                <c:pt idx="195">
                  <c:v>-92</c:v>
                </c:pt>
                <c:pt idx="196">
                  <c:v>-91</c:v>
                </c:pt>
                <c:pt idx="197">
                  <c:v>-90</c:v>
                </c:pt>
                <c:pt idx="198">
                  <c:v>-89</c:v>
                </c:pt>
                <c:pt idx="199">
                  <c:v>-88</c:v>
                </c:pt>
                <c:pt idx="200">
                  <c:v>-87</c:v>
                </c:pt>
                <c:pt idx="201">
                  <c:v>-86</c:v>
                </c:pt>
                <c:pt idx="202">
                  <c:v>-85</c:v>
                </c:pt>
                <c:pt idx="203">
                  <c:v>-84</c:v>
                </c:pt>
                <c:pt idx="204">
                  <c:v>-83</c:v>
                </c:pt>
                <c:pt idx="205">
                  <c:v>-82</c:v>
                </c:pt>
                <c:pt idx="206">
                  <c:v>-81</c:v>
                </c:pt>
                <c:pt idx="207">
                  <c:v>-80</c:v>
                </c:pt>
                <c:pt idx="208">
                  <c:v>-79</c:v>
                </c:pt>
                <c:pt idx="209">
                  <c:v>-78</c:v>
                </c:pt>
                <c:pt idx="210">
                  <c:v>-77</c:v>
                </c:pt>
                <c:pt idx="211">
                  <c:v>-76</c:v>
                </c:pt>
                <c:pt idx="212">
                  <c:v>-75</c:v>
                </c:pt>
                <c:pt idx="213">
                  <c:v>-74</c:v>
                </c:pt>
                <c:pt idx="214">
                  <c:v>-73</c:v>
                </c:pt>
                <c:pt idx="215">
                  <c:v>-72</c:v>
                </c:pt>
                <c:pt idx="216">
                  <c:v>-71</c:v>
                </c:pt>
                <c:pt idx="217">
                  <c:v>-70</c:v>
                </c:pt>
                <c:pt idx="218">
                  <c:v>-69</c:v>
                </c:pt>
                <c:pt idx="219">
                  <c:v>-68</c:v>
                </c:pt>
                <c:pt idx="220">
                  <c:v>-67</c:v>
                </c:pt>
                <c:pt idx="221">
                  <c:v>-66</c:v>
                </c:pt>
                <c:pt idx="222">
                  <c:v>-65</c:v>
                </c:pt>
                <c:pt idx="223">
                  <c:v>-64</c:v>
                </c:pt>
                <c:pt idx="224">
                  <c:v>-63</c:v>
                </c:pt>
                <c:pt idx="225">
                  <c:v>-62</c:v>
                </c:pt>
                <c:pt idx="226">
                  <c:v>-61</c:v>
                </c:pt>
                <c:pt idx="227">
                  <c:v>-60</c:v>
                </c:pt>
                <c:pt idx="228">
                  <c:v>-59</c:v>
                </c:pt>
                <c:pt idx="229">
                  <c:v>-58</c:v>
                </c:pt>
                <c:pt idx="230">
                  <c:v>-57</c:v>
                </c:pt>
                <c:pt idx="231">
                  <c:v>-56</c:v>
                </c:pt>
                <c:pt idx="232">
                  <c:v>-55</c:v>
                </c:pt>
                <c:pt idx="233">
                  <c:v>-54</c:v>
                </c:pt>
                <c:pt idx="234">
                  <c:v>-53</c:v>
                </c:pt>
                <c:pt idx="235">
                  <c:v>-52</c:v>
                </c:pt>
                <c:pt idx="236">
                  <c:v>-51</c:v>
                </c:pt>
                <c:pt idx="237">
                  <c:v>-50</c:v>
                </c:pt>
                <c:pt idx="238">
                  <c:v>-49</c:v>
                </c:pt>
                <c:pt idx="239">
                  <c:v>-48</c:v>
                </c:pt>
                <c:pt idx="240">
                  <c:v>-47</c:v>
                </c:pt>
                <c:pt idx="241">
                  <c:v>-46</c:v>
                </c:pt>
                <c:pt idx="242">
                  <c:v>-45</c:v>
                </c:pt>
                <c:pt idx="243">
                  <c:v>-44</c:v>
                </c:pt>
                <c:pt idx="244">
                  <c:v>-43</c:v>
                </c:pt>
                <c:pt idx="245">
                  <c:v>-42</c:v>
                </c:pt>
                <c:pt idx="246">
                  <c:v>-41</c:v>
                </c:pt>
                <c:pt idx="247">
                  <c:v>-40</c:v>
                </c:pt>
                <c:pt idx="248">
                  <c:v>-39</c:v>
                </c:pt>
                <c:pt idx="249">
                  <c:v>-38</c:v>
                </c:pt>
                <c:pt idx="250">
                  <c:v>-37</c:v>
                </c:pt>
                <c:pt idx="251">
                  <c:v>-36</c:v>
                </c:pt>
                <c:pt idx="252">
                  <c:v>-35</c:v>
                </c:pt>
                <c:pt idx="253">
                  <c:v>-34</c:v>
                </c:pt>
                <c:pt idx="254">
                  <c:v>-33</c:v>
                </c:pt>
                <c:pt idx="255">
                  <c:v>-32</c:v>
                </c:pt>
                <c:pt idx="256">
                  <c:v>-31</c:v>
                </c:pt>
                <c:pt idx="257">
                  <c:v>-30</c:v>
                </c:pt>
                <c:pt idx="258">
                  <c:v>-29</c:v>
                </c:pt>
                <c:pt idx="259">
                  <c:v>-28</c:v>
                </c:pt>
                <c:pt idx="260">
                  <c:v>-27</c:v>
                </c:pt>
                <c:pt idx="261">
                  <c:v>-26</c:v>
                </c:pt>
                <c:pt idx="262">
                  <c:v>-25</c:v>
                </c:pt>
                <c:pt idx="263">
                  <c:v>-24</c:v>
                </c:pt>
                <c:pt idx="264">
                  <c:v>-23</c:v>
                </c:pt>
                <c:pt idx="265">
                  <c:v>-22</c:v>
                </c:pt>
                <c:pt idx="266">
                  <c:v>-21</c:v>
                </c:pt>
                <c:pt idx="267">
                  <c:v>-20</c:v>
                </c:pt>
                <c:pt idx="268">
                  <c:v>-19</c:v>
                </c:pt>
                <c:pt idx="269">
                  <c:v>-18</c:v>
                </c:pt>
                <c:pt idx="270">
                  <c:v>-17</c:v>
                </c:pt>
                <c:pt idx="271">
                  <c:v>-16</c:v>
                </c:pt>
                <c:pt idx="272">
                  <c:v>-15</c:v>
                </c:pt>
                <c:pt idx="273">
                  <c:v>-14</c:v>
                </c:pt>
                <c:pt idx="274">
                  <c:v>-13</c:v>
                </c:pt>
                <c:pt idx="275">
                  <c:v>-12</c:v>
                </c:pt>
                <c:pt idx="276">
                  <c:v>-11</c:v>
                </c:pt>
                <c:pt idx="277">
                  <c:v>-10</c:v>
                </c:pt>
                <c:pt idx="278">
                  <c:v>-9</c:v>
                </c:pt>
                <c:pt idx="279">
                  <c:v>-8</c:v>
                </c:pt>
                <c:pt idx="280">
                  <c:v>-7</c:v>
                </c:pt>
                <c:pt idx="281">
                  <c:v>-6</c:v>
                </c:pt>
                <c:pt idx="282">
                  <c:v>-5</c:v>
                </c:pt>
                <c:pt idx="283">
                  <c:v>-4</c:v>
                </c:pt>
                <c:pt idx="284">
                  <c:v>-3</c:v>
                </c:pt>
                <c:pt idx="285">
                  <c:v>-2</c:v>
                </c:pt>
                <c:pt idx="286">
                  <c:v>-1</c:v>
                </c:pt>
                <c:pt idx="287">
                  <c:v>0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7</c:v>
                </c:pt>
                <c:pt idx="295">
                  <c:v>8</c:v>
                </c:pt>
                <c:pt idx="296">
                  <c:v>9</c:v>
                </c:pt>
                <c:pt idx="297">
                  <c:v>10</c:v>
                </c:pt>
                <c:pt idx="298">
                  <c:v>11</c:v>
                </c:pt>
                <c:pt idx="299">
                  <c:v>12</c:v>
                </c:pt>
                <c:pt idx="300">
                  <c:v>13</c:v>
                </c:pt>
                <c:pt idx="301">
                  <c:v>14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19</c:v>
                </c:pt>
                <c:pt idx="307">
                  <c:v>20</c:v>
                </c:pt>
                <c:pt idx="308">
                  <c:v>21</c:v>
                </c:pt>
                <c:pt idx="309">
                  <c:v>22</c:v>
                </c:pt>
                <c:pt idx="310">
                  <c:v>23</c:v>
                </c:pt>
                <c:pt idx="311">
                  <c:v>24</c:v>
                </c:pt>
                <c:pt idx="312">
                  <c:v>25</c:v>
                </c:pt>
                <c:pt idx="313">
                  <c:v>26</c:v>
                </c:pt>
                <c:pt idx="314">
                  <c:v>27</c:v>
                </c:pt>
                <c:pt idx="315">
                  <c:v>28</c:v>
                </c:pt>
                <c:pt idx="316">
                  <c:v>29</c:v>
                </c:pt>
                <c:pt idx="317">
                  <c:v>30</c:v>
                </c:pt>
                <c:pt idx="318">
                  <c:v>31</c:v>
                </c:pt>
                <c:pt idx="319">
                  <c:v>32</c:v>
                </c:pt>
                <c:pt idx="320">
                  <c:v>33</c:v>
                </c:pt>
                <c:pt idx="321">
                  <c:v>34</c:v>
                </c:pt>
                <c:pt idx="322">
                  <c:v>35</c:v>
                </c:pt>
                <c:pt idx="323">
                  <c:v>36</c:v>
                </c:pt>
                <c:pt idx="324">
                  <c:v>37</c:v>
                </c:pt>
                <c:pt idx="325">
                  <c:v>38</c:v>
                </c:pt>
                <c:pt idx="326">
                  <c:v>39</c:v>
                </c:pt>
                <c:pt idx="327">
                  <c:v>40</c:v>
                </c:pt>
                <c:pt idx="328">
                  <c:v>41</c:v>
                </c:pt>
                <c:pt idx="329">
                  <c:v>42</c:v>
                </c:pt>
                <c:pt idx="330">
                  <c:v>43</c:v>
                </c:pt>
                <c:pt idx="331">
                  <c:v>44</c:v>
                </c:pt>
                <c:pt idx="332">
                  <c:v>45</c:v>
                </c:pt>
                <c:pt idx="333">
                  <c:v>46</c:v>
                </c:pt>
                <c:pt idx="334">
                  <c:v>47</c:v>
                </c:pt>
                <c:pt idx="335">
                  <c:v>48</c:v>
                </c:pt>
                <c:pt idx="336">
                  <c:v>49</c:v>
                </c:pt>
                <c:pt idx="337">
                  <c:v>50</c:v>
                </c:pt>
                <c:pt idx="338">
                  <c:v>51</c:v>
                </c:pt>
                <c:pt idx="339">
                  <c:v>52</c:v>
                </c:pt>
                <c:pt idx="340">
                  <c:v>53</c:v>
                </c:pt>
                <c:pt idx="341">
                  <c:v>54</c:v>
                </c:pt>
                <c:pt idx="342">
                  <c:v>55</c:v>
                </c:pt>
                <c:pt idx="343">
                  <c:v>56</c:v>
                </c:pt>
                <c:pt idx="344">
                  <c:v>57</c:v>
                </c:pt>
                <c:pt idx="345">
                  <c:v>58</c:v>
                </c:pt>
                <c:pt idx="346">
                  <c:v>59</c:v>
                </c:pt>
                <c:pt idx="347">
                  <c:v>60</c:v>
                </c:pt>
                <c:pt idx="348">
                  <c:v>61</c:v>
                </c:pt>
                <c:pt idx="349">
                  <c:v>62</c:v>
                </c:pt>
                <c:pt idx="350">
                  <c:v>63</c:v>
                </c:pt>
                <c:pt idx="351">
                  <c:v>64</c:v>
                </c:pt>
                <c:pt idx="352">
                  <c:v>65</c:v>
                </c:pt>
                <c:pt idx="353">
                  <c:v>66</c:v>
                </c:pt>
                <c:pt idx="354">
                  <c:v>67</c:v>
                </c:pt>
                <c:pt idx="355">
                  <c:v>68</c:v>
                </c:pt>
                <c:pt idx="356">
                  <c:v>69</c:v>
                </c:pt>
                <c:pt idx="357">
                  <c:v>70</c:v>
                </c:pt>
                <c:pt idx="358">
                  <c:v>71</c:v>
                </c:pt>
                <c:pt idx="359">
                  <c:v>72</c:v>
                </c:pt>
                <c:pt idx="360">
                  <c:v>73</c:v>
                </c:pt>
                <c:pt idx="361">
                  <c:v>74</c:v>
                </c:pt>
                <c:pt idx="362">
                  <c:v>75</c:v>
                </c:pt>
                <c:pt idx="363">
                  <c:v>76</c:v>
                </c:pt>
                <c:pt idx="364">
                  <c:v>77</c:v>
                </c:pt>
                <c:pt idx="365">
                  <c:v>78</c:v>
                </c:pt>
                <c:pt idx="366">
                  <c:v>79</c:v>
                </c:pt>
                <c:pt idx="367">
                  <c:v>80</c:v>
                </c:pt>
                <c:pt idx="368">
                  <c:v>81</c:v>
                </c:pt>
                <c:pt idx="369">
                  <c:v>82</c:v>
                </c:pt>
                <c:pt idx="370">
                  <c:v>83</c:v>
                </c:pt>
                <c:pt idx="371">
                  <c:v>84</c:v>
                </c:pt>
                <c:pt idx="372">
                  <c:v>85</c:v>
                </c:pt>
                <c:pt idx="373">
                  <c:v>86</c:v>
                </c:pt>
                <c:pt idx="374">
                  <c:v>87</c:v>
                </c:pt>
                <c:pt idx="375">
                  <c:v>88</c:v>
                </c:pt>
                <c:pt idx="376">
                  <c:v>89</c:v>
                </c:pt>
                <c:pt idx="377">
                  <c:v>90</c:v>
                </c:pt>
                <c:pt idx="378">
                  <c:v>91</c:v>
                </c:pt>
                <c:pt idx="379">
                  <c:v>92</c:v>
                </c:pt>
                <c:pt idx="380">
                  <c:v>93</c:v>
                </c:pt>
                <c:pt idx="381">
                  <c:v>94</c:v>
                </c:pt>
                <c:pt idx="382">
                  <c:v>95</c:v>
                </c:pt>
                <c:pt idx="383">
                  <c:v>96</c:v>
                </c:pt>
                <c:pt idx="384">
                  <c:v>97</c:v>
                </c:pt>
                <c:pt idx="385">
                  <c:v>98</c:v>
                </c:pt>
                <c:pt idx="386">
                  <c:v>99</c:v>
                </c:pt>
                <c:pt idx="387">
                  <c:v>100</c:v>
                </c:pt>
                <c:pt idx="388">
                  <c:v>101</c:v>
                </c:pt>
                <c:pt idx="389">
                  <c:v>102</c:v>
                </c:pt>
                <c:pt idx="390">
                  <c:v>103</c:v>
                </c:pt>
                <c:pt idx="391">
                  <c:v>104</c:v>
                </c:pt>
                <c:pt idx="392">
                  <c:v>105</c:v>
                </c:pt>
                <c:pt idx="393">
                  <c:v>106</c:v>
                </c:pt>
                <c:pt idx="394">
                  <c:v>107</c:v>
                </c:pt>
                <c:pt idx="395">
                  <c:v>108</c:v>
                </c:pt>
                <c:pt idx="396">
                  <c:v>109</c:v>
                </c:pt>
                <c:pt idx="397">
                  <c:v>110</c:v>
                </c:pt>
                <c:pt idx="398">
                  <c:v>111</c:v>
                </c:pt>
                <c:pt idx="399">
                  <c:v>112</c:v>
                </c:pt>
                <c:pt idx="400">
                  <c:v>113</c:v>
                </c:pt>
                <c:pt idx="401">
                  <c:v>114</c:v>
                </c:pt>
                <c:pt idx="402">
                  <c:v>115</c:v>
                </c:pt>
                <c:pt idx="403">
                  <c:v>116</c:v>
                </c:pt>
                <c:pt idx="404">
                  <c:v>117</c:v>
                </c:pt>
                <c:pt idx="405">
                  <c:v>118</c:v>
                </c:pt>
                <c:pt idx="406">
                  <c:v>119</c:v>
                </c:pt>
                <c:pt idx="407">
                  <c:v>120</c:v>
                </c:pt>
                <c:pt idx="408">
                  <c:v>121</c:v>
                </c:pt>
                <c:pt idx="409">
                  <c:v>122</c:v>
                </c:pt>
                <c:pt idx="410">
                  <c:v>123</c:v>
                </c:pt>
                <c:pt idx="411">
                  <c:v>124</c:v>
                </c:pt>
                <c:pt idx="412">
                  <c:v>125</c:v>
                </c:pt>
                <c:pt idx="413">
                  <c:v>126</c:v>
                </c:pt>
                <c:pt idx="414">
                  <c:v>127</c:v>
                </c:pt>
                <c:pt idx="415">
                  <c:v>128</c:v>
                </c:pt>
                <c:pt idx="416">
                  <c:v>129</c:v>
                </c:pt>
                <c:pt idx="417">
                  <c:v>130</c:v>
                </c:pt>
                <c:pt idx="418">
                  <c:v>131</c:v>
                </c:pt>
                <c:pt idx="419">
                  <c:v>132</c:v>
                </c:pt>
                <c:pt idx="420">
                  <c:v>133</c:v>
                </c:pt>
                <c:pt idx="421">
                  <c:v>134</c:v>
                </c:pt>
                <c:pt idx="422">
                  <c:v>135</c:v>
                </c:pt>
                <c:pt idx="423">
                  <c:v>136</c:v>
                </c:pt>
                <c:pt idx="424">
                  <c:v>137</c:v>
                </c:pt>
                <c:pt idx="425">
                  <c:v>138</c:v>
                </c:pt>
                <c:pt idx="426">
                  <c:v>139</c:v>
                </c:pt>
                <c:pt idx="427">
                  <c:v>140</c:v>
                </c:pt>
                <c:pt idx="428">
                  <c:v>141</c:v>
                </c:pt>
                <c:pt idx="429">
                  <c:v>142</c:v>
                </c:pt>
                <c:pt idx="430">
                  <c:v>143</c:v>
                </c:pt>
                <c:pt idx="431">
                  <c:v>144</c:v>
                </c:pt>
                <c:pt idx="432">
                  <c:v>145</c:v>
                </c:pt>
                <c:pt idx="433">
                  <c:v>146</c:v>
                </c:pt>
                <c:pt idx="434">
                  <c:v>147</c:v>
                </c:pt>
                <c:pt idx="435">
                  <c:v>148</c:v>
                </c:pt>
                <c:pt idx="436">
                  <c:v>149</c:v>
                </c:pt>
                <c:pt idx="437">
                  <c:v>150</c:v>
                </c:pt>
                <c:pt idx="438">
                  <c:v>151</c:v>
                </c:pt>
                <c:pt idx="439">
                  <c:v>152</c:v>
                </c:pt>
                <c:pt idx="440">
                  <c:v>153</c:v>
                </c:pt>
                <c:pt idx="441">
                  <c:v>154</c:v>
                </c:pt>
                <c:pt idx="442">
                  <c:v>155</c:v>
                </c:pt>
                <c:pt idx="443">
                  <c:v>156</c:v>
                </c:pt>
                <c:pt idx="444">
                  <c:v>157</c:v>
                </c:pt>
                <c:pt idx="445">
                  <c:v>158</c:v>
                </c:pt>
                <c:pt idx="446">
                  <c:v>159</c:v>
                </c:pt>
                <c:pt idx="447">
                  <c:v>160</c:v>
                </c:pt>
                <c:pt idx="448">
                  <c:v>161</c:v>
                </c:pt>
                <c:pt idx="449">
                  <c:v>162</c:v>
                </c:pt>
                <c:pt idx="450">
                  <c:v>163</c:v>
                </c:pt>
                <c:pt idx="451">
                  <c:v>164</c:v>
                </c:pt>
                <c:pt idx="452">
                  <c:v>165</c:v>
                </c:pt>
                <c:pt idx="453">
                  <c:v>166</c:v>
                </c:pt>
                <c:pt idx="454">
                  <c:v>167</c:v>
                </c:pt>
                <c:pt idx="455">
                  <c:v>168</c:v>
                </c:pt>
                <c:pt idx="456">
                  <c:v>169</c:v>
                </c:pt>
                <c:pt idx="457">
                  <c:v>170</c:v>
                </c:pt>
                <c:pt idx="458">
                  <c:v>171</c:v>
                </c:pt>
                <c:pt idx="459">
                  <c:v>172</c:v>
                </c:pt>
                <c:pt idx="460">
                  <c:v>173</c:v>
                </c:pt>
                <c:pt idx="461">
                  <c:v>174</c:v>
                </c:pt>
                <c:pt idx="462">
                  <c:v>175</c:v>
                </c:pt>
                <c:pt idx="463">
                  <c:v>176</c:v>
                </c:pt>
                <c:pt idx="464">
                  <c:v>177</c:v>
                </c:pt>
                <c:pt idx="465">
                  <c:v>178</c:v>
                </c:pt>
                <c:pt idx="466">
                  <c:v>179</c:v>
                </c:pt>
                <c:pt idx="467">
                  <c:v>180</c:v>
                </c:pt>
                <c:pt idx="468">
                  <c:v>181</c:v>
                </c:pt>
                <c:pt idx="469">
                  <c:v>182</c:v>
                </c:pt>
                <c:pt idx="470">
                  <c:v>183</c:v>
                </c:pt>
                <c:pt idx="471">
                  <c:v>184</c:v>
                </c:pt>
                <c:pt idx="472">
                  <c:v>185</c:v>
                </c:pt>
                <c:pt idx="473">
                  <c:v>186</c:v>
                </c:pt>
                <c:pt idx="474">
                  <c:v>187</c:v>
                </c:pt>
                <c:pt idx="475">
                  <c:v>188</c:v>
                </c:pt>
                <c:pt idx="476">
                  <c:v>189</c:v>
                </c:pt>
                <c:pt idx="477">
                  <c:v>190</c:v>
                </c:pt>
                <c:pt idx="478">
                  <c:v>191</c:v>
                </c:pt>
                <c:pt idx="479">
                  <c:v>192</c:v>
                </c:pt>
                <c:pt idx="480">
                  <c:v>193</c:v>
                </c:pt>
                <c:pt idx="481">
                  <c:v>194</c:v>
                </c:pt>
                <c:pt idx="482">
                  <c:v>195</c:v>
                </c:pt>
                <c:pt idx="483">
                  <c:v>196</c:v>
                </c:pt>
                <c:pt idx="484">
                  <c:v>197</c:v>
                </c:pt>
                <c:pt idx="485">
                  <c:v>198</c:v>
                </c:pt>
                <c:pt idx="486">
                  <c:v>199</c:v>
                </c:pt>
                <c:pt idx="487">
                  <c:v>200</c:v>
                </c:pt>
                <c:pt idx="488">
                  <c:v>201</c:v>
                </c:pt>
                <c:pt idx="489">
                  <c:v>202</c:v>
                </c:pt>
                <c:pt idx="490">
                  <c:v>203</c:v>
                </c:pt>
                <c:pt idx="491">
                  <c:v>204</c:v>
                </c:pt>
                <c:pt idx="492">
                  <c:v>205</c:v>
                </c:pt>
                <c:pt idx="493">
                  <c:v>206</c:v>
                </c:pt>
                <c:pt idx="494">
                  <c:v>207</c:v>
                </c:pt>
                <c:pt idx="495">
                  <c:v>208</c:v>
                </c:pt>
                <c:pt idx="496">
                  <c:v>209</c:v>
                </c:pt>
                <c:pt idx="497">
                  <c:v>210</c:v>
                </c:pt>
                <c:pt idx="498">
                  <c:v>211</c:v>
                </c:pt>
                <c:pt idx="499">
                  <c:v>212</c:v>
                </c:pt>
                <c:pt idx="500">
                  <c:v>213</c:v>
                </c:pt>
                <c:pt idx="501">
                  <c:v>214</c:v>
                </c:pt>
                <c:pt idx="502">
                  <c:v>215</c:v>
                </c:pt>
                <c:pt idx="503">
                  <c:v>216</c:v>
                </c:pt>
                <c:pt idx="504">
                  <c:v>217</c:v>
                </c:pt>
                <c:pt idx="505">
                  <c:v>218</c:v>
                </c:pt>
                <c:pt idx="506">
                  <c:v>219</c:v>
                </c:pt>
                <c:pt idx="507">
                  <c:v>220</c:v>
                </c:pt>
                <c:pt idx="508">
                  <c:v>221</c:v>
                </c:pt>
                <c:pt idx="509">
                  <c:v>222</c:v>
                </c:pt>
                <c:pt idx="510">
                  <c:v>223</c:v>
                </c:pt>
                <c:pt idx="511">
                  <c:v>224</c:v>
                </c:pt>
                <c:pt idx="512">
                  <c:v>225</c:v>
                </c:pt>
                <c:pt idx="513">
                  <c:v>226</c:v>
                </c:pt>
                <c:pt idx="514">
                  <c:v>227</c:v>
                </c:pt>
                <c:pt idx="515">
                  <c:v>228</c:v>
                </c:pt>
                <c:pt idx="516">
                  <c:v>229</c:v>
                </c:pt>
                <c:pt idx="517">
                  <c:v>230</c:v>
                </c:pt>
                <c:pt idx="518">
                  <c:v>231</c:v>
                </c:pt>
                <c:pt idx="519">
                  <c:v>232</c:v>
                </c:pt>
                <c:pt idx="520">
                  <c:v>233</c:v>
                </c:pt>
                <c:pt idx="521">
                  <c:v>234</c:v>
                </c:pt>
                <c:pt idx="522">
                  <c:v>235</c:v>
                </c:pt>
                <c:pt idx="523">
                  <c:v>236</c:v>
                </c:pt>
                <c:pt idx="524">
                  <c:v>237</c:v>
                </c:pt>
                <c:pt idx="525">
                  <c:v>238</c:v>
                </c:pt>
                <c:pt idx="526">
                  <c:v>239</c:v>
                </c:pt>
                <c:pt idx="527">
                  <c:v>240</c:v>
                </c:pt>
                <c:pt idx="528">
                  <c:v>241</c:v>
                </c:pt>
                <c:pt idx="529">
                  <c:v>242</c:v>
                </c:pt>
                <c:pt idx="530">
                  <c:v>243</c:v>
                </c:pt>
                <c:pt idx="531">
                  <c:v>244</c:v>
                </c:pt>
                <c:pt idx="532">
                  <c:v>245</c:v>
                </c:pt>
                <c:pt idx="533">
                  <c:v>246</c:v>
                </c:pt>
                <c:pt idx="534">
                  <c:v>247</c:v>
                </c:pt>
                <c:pt idx="535">
                  <c:v>248</c:v>
                </c:pt>
                <c:pt idx="536">
                  <c:v>249</c:v>
                </c:pt>
                <c:pt idx="537">
                  <c:v>250</c:v>
                </c:pt>
                <c:pt idx="538">
                  <c:v>251</c:v>
                </c:pt>
                <c:pt idx="539">
                  <c:v>252</c:v>
                </c:pt>
                <c:pt idx="540">
                  <c:v>253</c:v>
                </c:pt>
                <c:pt idx="541">
                  <c:v>254</c:v>
                </c:pt>
                <c:pt idx="542">
                  <c:v>255</c:v>
                </c:pt>
                <c:pt idx="543">
                  <c:v>256</c:v>
                </c:pt>
                <c:pt idx="544">
                  <c:v>257</c:v>
                </c:pt>
                <c:pt idx="545">
                  <c:v>258</c:v>
                </c:pt>
                <c:pt idx="546">
                  <c:v>259</c:v>
                </c:pt>
                <c:pt idx="547">
                  <c:v>260</c:v>
                </c:pt>
                <c:pt idx="548">
                  <c:v>261</c:v>
                </c:pt>
                <c:pt idx="549">
                  <c:v>262</c:v>
                </c:pt>
                <c:pt idx="550">
                  <c:v>263</c:v>
                </c:pt>
                <c:pt idx="551">
                  <c:v>264</c:v>
                </c:pt>
                <c:pt idx="552">
                  <c:v>265</c:v>
                </c:pt>
                <c:pt idx="553">
                  <c:v>266</c:v>
                </c:pt>
                <c:pt idx="554">
                  <c:v>267</c:v>
                </c:pt>
                <c:pt idx="555">
                  <c:v>268</c:v>
                </c:pt>
                <c:pt idx="556">
                  <c:v>269</c:v>
                </c:pt>
                <c:pt idx="557">
                  <c:v>270</c:v>
                </c:pt>
                <c:pt idx="558">
                  <c:v>271</c:v>
                </c:pt>
                <c:pt idx="559">
                  <c:v>272</c:v>
                </c:pt>
                <c:pt idx="560">
                  <c:v>273</c:v>
                </c:pt>
                <c:pt idx="561">
                  <c:v>274</c:v>
                </c:pt>
                <c:pt idx="562">
                  <c:v>275</c:v>
                </c:pt>
                <c:pt idx="563">
                  <c:v>276</c:v>
                </c:pt>
                <c:pt idx="564">
                  <c:v>277</c:v>
                </c:pt>
                <c:pt idx="565">
                  <c:v>278</c:v>
                </c:pt>
                <c:pt idx="566">
                  <c:v>279</c:v>
                </c:pt>
                <c:pt idx="567">
                  <c:v>280</c:v>
                </c:pt>
                <c:pt idx="568">
                  <c:v>281</c:v>
                </c:pt>
                <c:pt idx="569">
                  <c:v>282</c:v>
                </c:pt>
                <c:pt idx="570">
                  <c:v>283</c:v>
                </c:pt>
                <c:pt idx="571">
                  <c:v>284</c:v>
                </c:pt>
                <c:pt idx="572">
                  <c:v>285</c:v>
                </c:pt>
                <c:pt idx="573">
                  <c:v>286</c:v>
                </c:pt>
                <c:pt idx="574">
                  <c:v>287</c:v>
                </c:pt>
                <c:pt idx="575">
                  <c:v>288</c:v>
                </c:pt>
              </c:numCache>
            </c:numRef>
          </c:xVal>
          <c:yVal>
            <c:numRef>
              <c:f>analysis!$I$16:$I$18002</c:f>
              <c:numCache>
                <c:formatCode>General</c:formatCode>
                <c:ptCount val="17987"/>
                <c:pt idx="0">
                  <c:v>4.7851101973891114E-6</c:v>
                </c:pt>
                <c:pt idx="1">
                  <c:v>5.3836904670837132E-6</c:v>
                </c:pt>
                <c:pt idx="2">
                  <c:v>6.0546780313487644E-6</c:v>
                </c:pt>
                <c:pt idx="3">
                  <c:v>6.8065158105357563E-6</c:v>
                </c:pt>
                <c:pt idx="4">
                  <c:v>7.6485919890506589E-6</c:v>
                </c:pt>
                <c:pt idx="5">
                  <c:v>8.5913411294588833E-6</c:v>
                </c:pt>
                <c:pt idx="6">
                  <c:v>9.6463555538263295E-6</c:v>
                </c:pt>
                <c:pt idx="7">
                  <c:v>1.0826507973216651E-5</c:v>
                </c:pt>
                <c:pt idx="8">
                  <c:v>1.2146086433318814E-5</c:v>
                </c:pt>
                <c:pt idx="9">
                  <c:v>1.3620942738265165E-5</c:v>
                </c:pt>
                <c:pt idx="10">
                  <c:v>1.52686556163182E-5</c:v>
                </c:pt>
                <c:pt idx="11">
                  <c:v>1.7108710000783301E-5</c:v>
                </c:pt>
                <c:pt idx="12">
                  <c:v>1.9162693917798826E-5</c:v>
                </c:pt>
                <c:pt idx="13">
                  <c:v>2.1454514600155675E-5</c:v>
                </c:pt>
                <c:pt idx="14">
                  <c:v>2.4010635583624392E-5</c:v>
                </c:pt>
                <c:pt idx="15">
                  <c:v>2.6860336690067804E-5</c:v>
                </c:pt>
                <c:pt idx="16">
                  <c:v>3.003599896058367E-5</c:v>
                </c:pt>
                <c:pt idx="17">
                  <c:v>3.357341677276729E-5</c:v>
                </c:pt>
                <c:pt idx="18">
                  <c:v>3.7512139559667536E-5</c:v>
                </c:pt>
                <c:pt idx="19">
                  <c:v>4.1895845744917429E-5</c:v>
                </c:pt>
                <c:pt idx="20">
                  <c:v>4.6772751719682485E-5</c:v>
                </c:pt>
                <c:pt idx="21">
                  <c:v>5.2196058913342303E-5</c:v>
                </c:pt>
                <c:pt idx="22">
                  <c:v>5.8224442252104408E-5</c:v>
                </c:pt>
                <c:pt idx="23">
                  <c:v>6.4922583558981871E-5</c:v>
                </c:pt>
                <c:pt idx="24">
                  <c:v>7.2361753725704091E-5</c:v>
                </c:pt>
                <c:pt idx="25">
                  <c:v>8.0620447783200124E-5</c:v>
                </c:pt>
                <c:pt idx="26">
                  <c:v>8.9785077313317825E-5</c:v>
                </c:pt>
                <c:pt idx="27">
                  <c:v>9.9950724981505849E-5</c:v>
                </c:pt>
                <c:pt idx="28">
                  <c:v>1.1122196632939149E-4</c:v>
                </c:pt>
                <c:pt idx="29">
                  <c:v>1.2371376434868042E-4</c:v>
                </c:pt>
                <c:pt idx="30">
                  <c:v>1.3755244276474987E-4</c:v>
                </c:pt>
                <c:pt idx="31">
                  <c:v>1.5287674439090781E-4</c:v>
                </c:pt>
                <c:pt idx="32">
                  <c:v>1.6983898137374958E-4</c:v>
                </c:pt>
                <c:pt idx="33">
                  <c:v>1.8860628463764157E-4</c:v>
                </c:pt>
                <c:pt idx="34">
                  <c:v>2.0936196035332866E-4</c:v>
                </c:pt>
                <c:pt idx="35">
                  <c:v>2.3230696180327385E-4</c:v>
                </c:pt>
                <c:pt idx="36">
                  <c:v>2.5766148559593983E-4</c:v>
                </c:pt>
                <c:pt idx="37">
                  <c:v>2.8566670179400985E-4</c:v>
                </c:pt>
                <c:pt idx="38">
                  <c:v>3.1658662816890193E-4</c:v>
                </c:pt>
                <c:pt idx="39">
                  <c:v>3.5071015947712715E-4</c:v>
                </c:pt>
                <c:pt idx="40">
                  <c:v>3.8835326337427457E-4</c:v>
                </c:pt>
                <c:pt idx="41">
                  <c:v>4.2986135534107663E-4</c:v>
                </c:pt>
                <c:pt idx="42">
                  <c:v>4.756118657941765E-4</c:v>
                </c:pt>
                <c:pt idx="43">
                  <c:v>5.260170133932334E-4</c:v>
                </c:pt>
                <c:pt idx="44">
                  <c:v>5.8152679943686779E-4</c:v>
                </c:pt>
                <c:pt idx="45">
                  <c:v>6.4263223916386316E-4</c:v>
                </c:pt>
                <c:pt idx="46">
                  <c:v>7.0986884674391619E-4</c:v>
                </c:pt>
                <c:pt idx="47">
                  <c:v>7.8382039175514846E-4</c:v>
                </c:pt>
                <c:pt idx="48">
                  <c:v>8.6512294600417925E-4</c:v>
                </c:pt>
                <c:pt idx="49">
                  <c:v>9.544692406498051E-4</c:v>
                </c:pt>
                <c:pt idx="50">
                  <c:v>1.0526133547436357E-3</c:v>
                </c:pt>
                <c:pt idx="51">
                  <c:v>1.1603757575010122E-3</c:v>
                </c:pt>
                <c:pt idx="52">
                  <c:v>1.2786487278634193E-3</c:v>
                </c:pt>
                <c:pt idx="53">
                  <c:v>1.4084021762095682E-3</c:v>
                </c:pt>
                <c:pt idx="54">
                  <c:v>1.5506898944164199E-3</c:v>
                </c:pt>
                <c:pt idx="55">
                  <c:v>1.7066562618631878E-3</c:v>
                </c:pt>
                <c:pt idx="56">
                  <c:v>1.8775434364105364E-3</c:v>
                </c:pt>
                <c:pt idx="57">
                  <c:v>2.0646990608729093E-3</c:v>
                </c:pt>
                <c:pt idx="58">
                  <c:v>2.2695845170332147E-3</c:v>
                </c:pt>
                <c:pt idx="59">
                  <c:v>2.4937837608246401E-3</c:v>
                </c:pt>
                <c:pt idx="60">
                  <c:v>2.7390127739226433E-3</c:v>
                </c:pt>
                <c:pt idx="61">
                  <c:v>3.00712966864889E-3</c:v>
                </c:pt>
                <c:pt idx="62">
                  <c:v>3.3001454847863035E-3</c:v>
                </c:pt>
                <c:pt idx="63">
                  <c:v>3.6202357186370655E-3</c:v>
                </c:pt>
                <c:pt idx="64">
                  <c:v>3.9697526264205621E-3</c:v>
                </c:pt>
                <c:pt idx="65">
                  <c:v>4.3512383459026775E-3</c:v>
                </c:pt>
                <c:pt idx="66">
                  <c:v>4.7674388819660398E-3</c:v>
                </c:pt>
                <c:pt idx="67">
                  <c:v>5.2213190036704896E-3</c:v>
                </c:pt>
                <c:pt idx="68">
                  <c:v>5.7160781022063374E-3</c:v>
                </c:pt>
                <c:pt idx="69">
                  <c:v>6.2551670610069207E-3</c:v>
                </c:pt>
                <c:pt idx="70">
                  <c:v>6.8423061911528403E-3</c:v>
                </c:pt>
                <c:pt idx="71">
                  <c:v>7.4815042870635126E-3</c:v>
                </c:pt>
                <c:pt idx="72">
                  <c:v>8.1770788593223866E-3</c:v>
                </c:pt>
                <c:pt idx="73">
                  <c:v>8.9336776033146961E-3</c:v>
                </c:pt>
                <c:pt idx="74">
                  <c:v>9.75630116415966E-3</c:v>
                </c:pt>
                <c:pt idx="75">
                  <c:v>1.0650327260185031E-2</c:v>
                </c:pt>
                <c:pt idx="76">
                  <c:v>1.1621536228909161E-2</c:v>
                </c:pt>
                <c:pt idx="77">
                  <c:v>1.2676138061153832E-2</c:v>
                </c:pt>
                <c:pt idx="78">
                  <c:v>1.3820800990498618E-2</c:v>
                </c:pt>
                <c:pt idx="79">
                  <c:v>1.5062681706789921E-2</c:v>
                </c:pt>
                <c:pt idx="80">
                  <c:v>1.6409457263825328E-2</c:v>
                </c:pt>
                <c:pt idx="81">
                  <c:v>1.7869358752627285E-2</c:v>
                </c:pt>
                <c:pt idx="82">
                  <c:v>1.9451206812889889E-2</c:v>
                </c:pt>
                <c:pt idx="83">
                  <c:v>2.1164449056207756E-2</c:v>
                </c:pt>
                <c:pt idx="84">
                  <c:v>2.3019199475563572E-2</c:v>
                </c:pt>
                <c:pt idx="85">
                  <c:v>2.5026279916241959E-2</c:v>
                </c:pt>
                <c:pt idx="86">
                  <c:v>2.7197263683832164E-2</c:v>
                </c:pt>
                <c:pt idx="87">
                  <c:v>2.9544521365266651E-2</c:v>
                </c:pt>
                <c:pt idx="88">
                  <c:v>3.208126893888804E-2</c:v>
                </c:pt>
                <c:pt idx="89">
                  <c:v>3.4821618249334454E-2</c:v>
                </c:pt>
                <c:pt idx="90">
                  <c:v>3.7780629922548811E-2</c:v>
                </c:pt>
                <c:pt idx="91">
                  <c:v>4.0974368795441501E-2</c:v>
                </c:pt>
                <c:pt idx="92">
                  <c:v>4.4419961933634504E-2</c:v>
                </c:pt>
                <c:pt idx="93">
                  <c:v>4.813565930927375E-2</c:v>
                </c:pt>
                <c:pt idx="94">
                  <c:v>5.2140897209085414E-2</c:v>
                </c:pt>
                <c:pt idx="95">
                  <c:v>5.6456364440652704E-2</c:v>
                </c:pt>
                <c:pt idx="96">
                  <c:v>6.110407140226954E-2</c:v>
                </c:pt>
                <c:pt idx="97">
                  <c:v>6.6107422078672831E-2</c:v>
                </c:pt>
                <c:pt idx="98">
                  <c:v>7.1491289021427942E-2</c:v>
                </c:pt>
                <c:pt idx="99">
                  <c:v>7.72820913687296E-2</c:v>
                </c:pt>
                <c:pt idx="100">
                  <c:v>8.3507875954847821E-2</c:v>
                </c:pt>
                <c:pt idx="101">
                  <c:v>9.0198401554374877E-2</c:v>
                </c:pt>
                <c:pt idx="102">
                  <c:v>9.7385226300793395E-2</c:v>
                </c:pt>
                <c:pt idx="103">
                  <c:v>0.1051017983126515</c:v>
                </c:pt>
                <c:pt idx="104">
                  <c:v>0.11338354955379226</c:v>
                </c:pt>
                <c:pt idx="105">
                  <c:v>0.12226799294659675</c:v>
                </c:pt>
                <c:pt idx="106">
                  <c:v>0.13179482274906351</c:v>
                </c:pt>
                <c:pt idx="107">
                  <c:v>0.14200601819771677</c:v>
                </c:pt>
                <c:pt idx="108">
                  <c:v>0.15294595040881875</c:v>
                </c:pt>
                <c:pt idx="109">
                  <c:v>0.16466149252010248</c:v>
                </c:pt>
                <c:pt idx="110">
                  <c:v>0.17720213304427165</c:v>
                </c:pt>
                <c:pt idx="111">
                  <c:v>0.19062009239376204</c:v>
                </c:pt>
                <c:pt idx="112">
                  <c:v>0.20497044252376517</c:v>
                </c:pt>
                <c:pt idx="113">
                  <c:v>0.22031122962722516</c:v>
                </c:pt>
                <c:pt idx="114">
                  <c:v>0.23670359980145131</c:v>
                </c:pt>
                <c:pt idx="115">
                  <c:v>0.25421192759112982</c:v>
                </c:pt>
                <c:pt idx="116">
                  <c:v>0.27290394729684903</c:v>
                </c:pt>
                <c:pt idx="117">
                  <c:v>0.29285088692180883</c:v>
                </c:pt>
                <c:pt idx="118">
                  <c:v>0.31412760461211964</c:v>
                </c:pt>
                <c:pt idx="119">
                  <c:v>0.33681272742807805</c:v>
                </c:pt>
                <c:pt idx="120">
                  <c:v>0.36098879226497299</c:v>
                </c:pt>
                <c:pt idx="121">
                  <c:v>0.38674238872242056</c:v>
                </c:pt>
                <c:pt idx="122">
                  <c:v>0.41416430370089502</c:v>
                </c:pt>
                <c:pt idx="123">
                  <c:v>0.44334966748309579</c:v>
                </c:pt>
                <c:pt idx="124">
                  <c:v>0.47439810103605679</c:v>
                </c:pt>
                <c:pt idx="125">
                  <c:v>0.50741386424752821</c:v>
                </c:pt>
                <c:pt idx="126">
                  <c:v>0.54250600478714284</c:v>
                </c:pt>
                <c:pt idx="127">
                  <c:v>0.57978850725931219</c:v>
                </c:pt>
                <c:pt idx="128">
                  <c:v>0.6193804422906849</c:v>
                </c:pt>
                <c:pt idx="129">
                  <c:v>0.66140611517041037</c:v>
                </c:pt>
                <c:pt idx="130">
                  <c:v>0.70599521363648055</c:v>
                </c:pt>
                <c:pt idx="131">
                  <c:v>0.75328295437605763</c:v>
                </c:pt>
                <c:pt idx="132">
                  <c:v>0.80341022778211513</c:v>
                </c:pt>
                <c:pt idx="133">
                  <c:v>0.85652374048289226</c:v>
                </c:pt>
                <c:pt idx="134">
                  <c:v>0.91277615513475618</c:v>
                </c:pt>
                <c:pt idx="135">
                  <c:v>0.97232622694314241</c:v>
                </c:pt>
                <c:pt idx="136">
                  <c:v>1.0353389363503753</c:v>
                </c:pt>
                <c:pt idx="137">
                  <c:v>1.1019856173035074</c:v>
                </c:pt>
                <c:pt idx="138">
                  <c:v>1.172444080489931</c:v>
                </c:pt>
                <c:pt idx="139">
                  <c:v>1.2468987309035415</c:v>
                </c:pt>
                <c:pt idx="140">
                  <c:v>1.3255406790797843</c:v>
                </c:pt>
                <c:pt idx="141">
                  <c:v>1.4085678453141146</c:v>
                </c:pt>
                <c:pt idx="142">
                  <c:v>1.4961850561553987</c:v>
                </c:pt>
                <c:pt idx="143">
                  <c:v>1.5886041324436941</c:v>
                </c:pt>
                <c:pt idx="144">
                  <c:v>1.6860439681408121</c:v>
                </c:pt>
                <c:pt idx="145">
                  <c:v>1.7887305991822846</c:v>
                </c:pt>
                <c:pt idx="146">
                  <c:v>1.8968972615608672</c:v>
                </c:pt>
                <c:pt idx="147">
                  <c:v>2.0107844378348085</c:v>
                </c:pt>
                <c:pt idx="148">
                  <c:v>2.1306398912388289</c:v>
                </c:pt>
                <c:pt idx="149">
                  <c:v>2.2567186865623503</c:v>
                </c:pt>
                <c:pt idx="150">
                  <c:v>2.3892831969480497</c:v>
                </c:pt>
                <c:pt idx="151">
                  <c:v>2.5286030957545744</c:v>
                </c:pt>
                <c:pt idx="152">
                  <c:v>2.6749553326202453</c:v>
                </c:pt>
                <c:pt idx="153">
                  <c:v>2.8286240928601862</c:v>
                </c:pt>
                <c:pt idx="154">
                  <c:v>2.9899007393274122</c:v>
                </c:pt>
                <c:pt idx="155">
                  <c:v>3.1590837358694763</c:v>
                </c:pt>
                <c:pt idx="156">
                  <c:v>3.336478551516199</c:v>
                </c:pt>
                <c:pt idx="157">
                  <c:v>3.5223975445410876</c:v>
                </c:pt>
                <c:pt idx="158">
                  <c:v>3.7171598255494818</c:v>
                </c:pt>
                <c:pt idx="159">
                  <c:v>3.9210910987601904</c:v>
                </c:pt>
                <c:pt idx="160">
                  <c:v>4.1345234806648019</c:v>
                </c:pt>
                <c:pt idx="161">
                  <c:v>4.3577952952698871</c:v>
                </c:pt>
                <c:pt idx="162">
                  <c:v>4.5912508451522402</c:v>
                </c:pt>
                <c:pt idx="163">
                  <c:v>4.8352401575861288</c:v>
                </c:pt>
                <c:pt idx="164">
                  <c:v>5.0901187050343681</c:v>
                </c:pt>
                <c:pt idx="165">
                  <c:v>5.356247099332216</c:v>
                </c:pt>
                <c:pt idx="166">
                  <c:v>5.6339907589341793</c:v>
                </c:pt>
                <c:pt idx="167">
                  <c:v>5.9237195486395136</c:v>
                </c:pt>
                <c:pt idx="168">
                  <c:v>6.2258073912620926</c:v>
                </c:pt>
                <c:pt idx="169">
                  <c:v>6.5406318507646493</c:v>
                </c:pt>
                <c:pt idx="170">
                  <c:v>6.868573686436136</c:v>
                </c:pt>
                <c:pt idx="171">
                  <c:v>7.2100163777541173</c:v>
                </c:pt>
                <c:pt idx="172">
                  <c:v>7.5653456196417626</c:v>
                </c:pt>
                <c:pt idx="173">
                  <c:v>7.9349487879009075</c:v>
                </c:pt>
                <c:pt idx="174">
                  <c:v>8.3192143746790279</c:v>
                </c:pt>
                <c:pt idx="175">
                  <c:v>8.7185313939085827</c:v>
                </c:pt>
                <c:pt idx="176">
                  <c:v>9.1332887567418641</c:v>
                </c:pt>
                <c:pt idx="177">
                  <c:v>9.5638746170934326</c:v>
                </c:pt>
                <c:pt idx="178">
                  <c:v>10.01067568749488</c:v>
                </c:pt>
                <c:pt idx="179">
                  <c:v>10.474076525563257</c:v>
                </c:pt>
                <c:pt idx="180">
                  <c:v>10.954458791484548</c:v>
                </c:pt>
                <c:pt idx="181">
                  <c:v>11.452200477017119</c:v>
                </c:pt>
                <c:pt idx="182">
                  <c:v>11.967675106626666</c:v>
                </c:pt>
                <c:pt idx="183">
                  <c:v>12.501250911473749</c:v>
                </c:pt>
                <c:pt idx="184">
                  <c:v>13.053289977087081</c:v>
                </c:pt>
                <c:pt idx="185">
                  <c:v>13.624147365670316</c:v>
                </c:pt>
                <c:pt idx="186">
                  <c:v>14.214170214106401</c:v>
                </c:pt>
                <c:pt idx="187">
                  <c:v>14.823696808841769</c:v>
                </c:pt>
                <c:pt idx="188">
                  <c:v>15.453055638951945</c:v>
                </c:pt>
                <c:pt idx="189">
                  <c:v>16.102564428810346</c:v>
                </c:pt>
                <c:pt idx="190">
                  <c:v>16.772529151903043</c:v>
                </c:pt>
                <c:pt idx="191">
                  <c:v>17.463243027452481</c:v>
                </c:pt>
                <c:pt idx="192">
                  <c:v>18.174985501634161</c:v>
                </c:pt>
                <c:pt idx="193">
                  <c:v>18.908021215289143</c:v>
                </c:pt>
                <c:pt idx="194">
                  <c:v>19.662598960153733</c:v>
                </c:pt>
                <c:pt idx="195">
                  <c:v>20.438950625743718</c:v>
                </c:pt>
                <c:pt idx="196">
                  <c:v>21.237290139144484</c:v>
                </c:pt>
                <c:pt idx="197">
                  <c:v>22.05781240006921</c:v>
                </c:pt>
                <c:pt idx="198">
                  <c:v>22.900692213655006</c:v>
                </c:pt>
                <c:pt idx="199">
                  <c:v>23.766083223570131</c:v>
                </c:pt>
                <c:pt idx="200">
                  <c:v>24.654116848104835</c:v>
                </c:pt>
                <c:pt idx="201">
                  <c:v>25.564901222011972</c:v>
                </c:pt>
                <c:pt idx="202">
                  <c:v>26.498520146952263</c:v>
                </c:pt>
                <c:pt idx="203">
                  <c:v>27.455032053481013</c:v>
                </c:pt>
                <c:pt idx="204">
                  <c:v>28.434468977588804</c:v>
                </c:pt>
                <c:pt idx="205">
                  <c:v>29.436835554876989</c:v>
                </c:pt>
                <c:pt idx="206">
                  <c:v>30.462108035509353</c:v>
                </c:pt>
                <c:pt idx="207">
                  <c:v>31.510233323133711</c:v>
                </c:pt>
                <c:pt idx="208">
                  <c:v>32.58112804101075</c:v>
                </c:pt>
                <c:pt idx="209">
                  <c:v>33.674677628621943</c:v>
                </c:pt>
                <c:pt idx="210">
                  <c:v>34.790735472053001</c:v>
                </c:pt>
                <c:pt idx="211">
                  <c:v>35.929122071464057</c:v>
                </c:pt>
                <c:pt idx="212">
                  <c:v>37.089624248961869</c:v>
                </c:pt>
                <c:pt idx="213">
                  <c:v>38.271994400182912</c:v>
                </c:pt>
                <c:pt idx="214">
                  <c:v>39.475949792877827</c:v>
                </c:pt>
                <c:pt idx="215">
                  <c:v>40.701171915759048</c:v>
                </c:pt>
                <c:pt idx="216">
                  <c:v>41.947305880831713</c:v>
                </c:pt>
                <c:pt idx="217">
                  <c:v>43.213959882375214</c:v>
                </c:pt>
                <c:pt idx="218">
                  <c:v>44.500704715677266</c:v>
                </c:pt>
                <c:pt idx="219">
                  <c:v>45.807073358544969</c:v>
                </c:pt>
                <c:pt idx="220">
                  <c:v>47.132560618527506</c:v>
                </c:pt>
                <c:pt idx="221">
                  <c:v>48.476622848682304</c:v>
                </c:pt>
                <c:pt idx="222">
                  <c:v>49.838677734602136</c:v>
                </c:pt>
                <c:pt idx="223">
                  <c:v>51.218104155293354</c:v>
                </c:pt>
                <c:pt idx="224">
                  <c:v>52.614242120355961</c:v>
                </c:pt>
                <c:pt idx="225">
                  <c:v>54.026392785764642</c:v>
                </c:pt>
                <c:pt idx="226">
                  <c:v>55.453818550386984</c:v>
                </c:pt>
                <c:pt idx="227">
                  <c:v>56.895743235199518</c:v>
                </c:pt>
                <c:pt idx="228">
                  <c:v>58.351352346976732</c:v>
                </c:pt>
                <c:pt idx="229">
                  <c:v>59.819793428030501</c:v>
                </c:pt>
                <c:pt idx="230">
                  <c:v>61.300176493370465</c:v>
                </c:pt>
                <c:pt idx="231">
                  <c:v>62.791574556438228</c:v>
                </c:pt>
                <c:pt idx="232">
                  <c:v>64.29302424434151</c:v>
                </c:pt>
                <c:pt idx="233">
                  <c:v>65.80352650327896</c:v>
                </c:pt>
                <c:pt idx="234">
                  <c:v>67.322047394602691</c:v>
                </c:pt>
                <c:pt idx="235">
                  <c:v>68.847518981714586</c:v>
                </c:pt>
                <c:pt idx="236">
                  <c:v>70.37884030773462</c:v>
                </c:pt>
                <c:pt idx="237">
                  <c:v>71.914878463616247</c:v>
                </c:pt>
                <c:pt idx="238">
                  <c:v>73.454469746114967</c:v>
                </c:pt>
                <c:pt idx="239">
                  <c:v>74.996420904744028</c:v>
                </c:pt>
                <c:pt idx="240">
                  <c:v>76.539510476574677</c:v>
                </c:pt>
                <c:pt idx="241">
                  <c:v>78.082490207461163</c:v>
                </c:pt>
                <c:pt idx="242">
                  <c:v>79.624086557990495</c:v>
                </c:pt>
                <c:pt idx="243">
                  <c:v>81.163002292177694</c:v>
                </c:pt>
                <c:pt idx="244">
                  <c:v>82.697918146648661</c:v>
                </c:pt>
                <c:pt idx="245">
                  <c:v>84.227494577775161</c:v>
                </c:pt>
                <c:pt idx="246">
                  <c:v>85.750373583952495</c:v>
                </c:pt>
                <c:pt idx="247">
                  <c:v>87.265180599940706</c:v>
                </c:pt>
                <c:pt idx="248">
                  <c:v>88.770526459924028</c:v>
                </c:pt>
                <c:pt idx="249">
                  <c:v>90.265009425685122</c:v>
                </c:pt>
                <c:pt idx="250">
                  <c:v>91.7472172760381</c:v>
                </c:pt>
                <c:pt idx="251">
                  <c:v>93.215729453421247</c:v>
                </c:pt>
                <c:pt idx="252">
                  <c:v>94.669119263315224</c:v>
                </c:pt>
                <c:pt idx="253">
                  <c:v>96.105956121929296</c:v>
                </c:pt>
                <c:pt idx="254">
                  <c:v>97.524807847384849</c:v>
                </c:pt>
                <c:pt idx="255">
                  <c:v>98.924242989425082</c:v>
                </c:pt>
                <c:pt idx="256">
                  <c:v>100.30283319249257</c:v>
                </c:pt>
                <c:pt idx="257">
                  <c:v>101.65915558684324</c:v>
                </c:pt>
                <c:pt idx="258">
                  <c:v>102.99179520220696</c:v>
                </c:pt>
                <c:pt idx="259">
                  <c:v>104.29934739836291</c:v>
                </c:pt>
                <c:pt idx="260">
                  <c:v>105.58042030687123</c:v>
                </c:pt>
                <c:pt idx="261">
                  <c:v>106.83363727809486</c:v>
                </c:pt>
                <c:pt idx="262">
                  <c:v>108.05763932755333</c:v>
                </c:pt>
                <c:pt idx="263">
                  <c:v>109.25108757557902</c:v>
                </c:pt>
                <c:pt idx="264">
                  <c:v>110.41266567419167</c:v>
                </c:pt>
                <c:pt idx="265">
                  <c:v>111.5410822150739</c:v>
                </c:pt>
                <c:pt idx="266">
                  <c:v>112.63507311251462</c:v>
                </c:pt>
                <c:pt idx="267">
                  <c:v>113.69340395519382</c:v>
                </c:pt>
                <c:pt idx="268">
                  <c:v>114.71487232070682</c:v>
                </c:pt>
                <c:pt idx="269">
                  <c:v>115.69831004677248</c:v>
                </c:pt>
                <c:pt idx="270">
                  <c:v>116.64258545313548</c:v>
                </c:pt>
                <c:pt idx="271">
                  <c:v>117.54660550825957</c:v>
                </c:pt>
                <c:pt idx="272">
                  <c:v>118.4093179350147</c:v>
                </c:pt>
                <c:pt idx="273">
                  <c:v>119.22971324968769</c:v>
                </c:pt>
                <c:pt idx="274">
                  <c:v>120.00682672879186</c:v>
                </c:pt>
                <c:pt idx="275">
                  <c:v>120.73974029831611</c:v>
                </c:pt>
                <c:pt idx="276">
                  <c:v>121.42758434023811</c:v>
                </c:pt>
                <c:pt idx="277">
                  <c:v>122.06953941132832</c:v>
                </c:pt>
                <c:pt idx="278">
                  <c:v>122.66483786949122</c:v>
                </c:pt>
                <c:pt idx="279">
                  <c:v>123.21276540312684</c:v>
                </c:pt>
                <c:pt idx="280">
                  <c:v>123.71266245924829</c:v>
                </c:pt>
                <c:pt idx="281">
                  <c:v>124.16392556635951</c:v>
                </c:pt>
                <c:pt idx="282">
                  <c:v>124.5660085483789</c:v>
                </c:pt>
                <c:pt idx="283">
                  <c:v>124.91842362619158</c:v>
                </c:pt>
                <c:pt idx="284">
                  <c:v>125.22074240371998</c:v>
                </c:pt>
                <c:pt idx="285">
                  <c:v>125.47259673572275</c:v>
                </c:pt>
                <c:pt idx="286">
                  <c:v>125.67367947486117</c:v>
                </c:pt>
                <c:pt idx="287">
                  <c:v>125.82374509591131</c:v>
                </c:pt>
                <c:pt idx="288">
                  <c:v>125.9226101953454</c:v>
                </c:pt>
                <c:pt idx="289">
                  <c:v>125.97015386486059</c:v>
                </c:pt>
                <c:pt idx="290">
                  <c:v>125.96631793778909</c:v>
                </c:pt>
                <c:pt idx="291">
                  <c:v>125.91110710768747</c:v>
                </c:pt>
                <c:pt idx="292">
                  <c:v>125.80458891876651</c:v>
                </c:pt>
                <c:pt idx="293">
                  <c:v>125.64689362818862</c:v>
                </c:pt>
                <c:pt idx="294">
                  <c:v>125.43821394062621</c:v>
                </c:pt>
                <c:pt idx="295">
                  <c:v>125.17880461583796</c:v>
                </c:pt>
                <c:pt idx="296">
                  <c:v>124.86898195038167</c:v>
                </c:pt>
                <c:pt idx="297">
                  <c:v>124.50912313493971</c:v>
                </c:pt>
                <c:pt idx="298">
                  <c:v>124.09966548908497</c:v>
                </c:pt>
                <c:pt idx="299">
                  <c:v>123.64110557566028</c:v>
                </c:pt>
                <c:pt idx="300">
                  <c:v>123.13399819728224</c:v>
                </c:pt>
                <c:pt idx="301">
                  <c:v>122.57895527780759</c:v>
                </c:pt>
                <c:pt idx="302">
                  <c:v>121.97664463191899</c:v>
                </c:pt>
                <c:pt idx="303">
                  <c:v>121.3277886262929</c:v>
                </c:pt>
                <c:pt idx="304">
                  <c:v>120.63316273610654</c:v>
                </c:pt>
                <c:pt idx="305">
                  <c:v>119.89359400092086</c:v>
                </c:pt>
                <c:pt idx="306">
                  <c:v>119.1099593842424</c:v>
                </c:pt>
                <c:pt idx="307">
                  <c:v>118.28318404131764</c:v>
                </c:pt>
                <c:pt idx="308">
                  <c:v>117.41423949994683</c:v>
                </c:pt>
                <c:pt idx="309">
                  <c:v>116.50414175932232</c:v>
                </c:pt>
                <c:pt idx="310">
                  <c:v>115.55394931209536</c:v>
                </c:pt>
                <c:pt idx="311">
                  <c:v>114.56476109505641</c:v>
                </c:pt>
                <c:pt idx="312">
                  <c:v>113.53771437397681</c:v>
                </c:pt>
                <c:pt idx="313">
                  <c:v>112.4739825683023</c:v>
                </c:pt>
                <c:pt idx="314">
                  <c:v>111.37477302151257</c:v>
                </c:pt>
                <c:pt idx="315">
                  <c:v>110.24132472306385</c:v>
                </c:pt>
                <c:pt idx="316">
                  <c:v>109.07490598791635</c:v>
                </c:pt>
                <c:pt idx="317">
                  <c:v>107.87681209970908</c:v>
                </c:pt>
                <c:pt idx="318">
                  <c:v>106.64836292369003</c:v>
                </c:pt>
                <c:pt idx="319">
                  <c:v>105.39090049552988</c:v>
                </c:pt>
                <c:pt idx="320">
                  <c:v>104.10578659215128</c:v>
                </c:pt>
                <c:pt idx="321">
                  <c:v>102.79440029068753</c:v>
                </c:pt>
                <c:pt idx="322">
                  <c:v>101.4581355216477</c:v>
                </c:pt>
                <c:pt idx="323">
                  <c:v>100.09839862230817</c:v>
                </c:pt>
                <c:pt idx="324">
                  <c:v>98.716605896276533</c:v>
                </c:pt>
                <c:pt idx="325">
                  <c:v>97.314181185078667</c:v>
                </c:pt>
                <c:pt idx="326">
                  <c:v>95.892553457509806</c:v>
                </c:pt>
                <c:pt idx="327">
                  <c:v>94.453154422361337</c:v>
                </c:pt>
                <c:pt idx="328">
                  <c:v>92.997416169990288</c:v>
                </c:pt>
                <c:pt idx="329">
                  <c:v>91.526768848038131</c:v>
                </c:pt>
                <c:pt idx="330">
                  <c:v>90.042638376430205</c:v>
                </c:pt>
                <c:pt idx="331">
                  <c:v>88.546444206597727</c:v>
                </c:pt>
                <c:pt idx="332">
                  <c:v>87.039597129661828</c:v>
                </c:pt>
                <c:pt idx="333">
                  <c:v>85.523497138104915</c:v>
                </c:pt>
                <c:pt idx="334">
                  <c:v>83.999531345228561</c:v>
                </c:pt>
                <c:pt idx="335">
                  <c:v>82.469071966461698</c:v>
                </c:pt>
                <c:pt idx="336">
                  <c:v>80.933474366337762</c:v>
                </c:pt>
                <c:pt idx="337">
                  <c:v>79.394075174705975</c:v>
                </c:pt>
                <c:pt idx="338">
                  <c:v>77.852190475482956</c:v>
                </c:pt>
                <c:pt idx="339">
                  <c:v>76.309114070983654</c:v>
                </c:pt>
                <c:pt idx="340">
                  <c:v>74.766115824600575</c:v>
                </c:pt>
                <c:pt idx="341">
                  <c:v>73.224440084325096</c:v>
                </c:pt>
                <c:pt idx="342">
                  <c:v>71.685304189327667</c:v>
                </c:pt>
                <c:pt idx="343">
                  <c:v>70.149897061534404</c:v>
                </c:pt>
                <c:pt idx="344">
                  <c:v>68.619377883857894</c:v>
                </c:pt>
                <c:pt idx="345">
                  <c:v>67.094874866460955</c:v>
                </c:pt>
                <c:pt idx="346">
                  <c:v>65.577484102154159</c:v>
                </c:pt>
                <c:pt idx="347">
                  <c:v>64.068268511752478</c:v>
                </c:pt>
                <c:pt idx="348">
                  <c:v>62.568256879944443</c:v>
                </c:pt>
                <c:pt idx="349">
                  <c:v>61.078442981959043</c:v>
                </c:pt>
                <c:pt idx="350">
                  <c:v>59.599784801053502</c:v>
                </c:pt>
                <c:pt idx="351">
                  <c:v>58.133203836587718</c:v>
                </c:pt>
                <c:pt idx="352">
                  <c:v>56.679584502201422</c:v>
                </c:pt>
                <c:pt idx="353">
                  <c:v>55.239773613368023</c:v>
                </c:pt>
                <c:pt idx="354">
                  <c:v>53.814579963364089</c:v>
                </c:pt>
                <c:pt idx="355">
                  <c:v>52.404773986468811</c:v>
                </c:pt>
                <c:pt idx="356">
                  <c:v>51.011087506991451</c:v>
                </c:pt>
                <c:pt idx="357">
                  <c:v>49.634213572518775</c:v>
                </c:pt>
                <c:pt idx="358">
                  <c:v>48.274806369579309</c:v>
                </c:pt>
                <c:pt idx="359">
                  <c:v>46.933481219736613</c:v>
                </c:pt>
                <c:pt idx="360">
                  <c:v>45.610814653950364</c:v>
                </c:pt>
                <c:pt idx="361">
                  <c:v>44.307344562882768</c:v>
                </c:pt>
                <c:pt idx="362">
                  <c:v>43.023570420677984</c:v>
                </c:pt>
                <c:pt idx="363">
                  <c:v>41.759953579604407</c:v>
                </c:pt>
                <c:pt idx="364">
                  <c:v>40.516917632824885</c:v>
                </c:pt>
                <c:pt idx="365">
                  <c:v>39.294848842446392</c:v>
                </c:pt>
                <c:pt idx="366">
                  <c:v>38.094096629900761</c:v>
                </c:pt>
                <c:pt idx="367">
                  <c:v>36.914974125619338</c:v>
                </c:pt>
                <c:pt idx="368">
                  <c:v>35.757758774889354</c:v>
                </c:pt>
                <c:pt idx="369">
                  <c:v>34.622692996715905</c:v>
                </c:pt>
                <c:pt idx="370">
                  <c:v>33.50998489246237</c:v>
                </c:pt>
                <c:pt idx="371">
                  <c:v>32.419809001002612</c:v>
                </c:pt>
                <c:pt idx="372">
                  <c:v>31.352307097090961</c:v>
                </c:pt>
                <c:pt idx="373">
                  <c:v>30.307589029639342</c:v>
                </c:pt>
                <c:pt idx="374">
                  <c:v>29.285733596586294</c:v>
                </c:pt>
                <c:pt idx="375">
                  <c:v>28.286789453048268</c:v>
                </c:pt>
                <c:pt idx="376">
                  <c:v>27.310776049459591</c:v>
                </c:pt>
                <c:pt idx="377">
                  <c:v>26.357684596434147</c:v>
                </c:pt>
                <c:pt idx="378">
                  <c:v>25.42747905311699</c:v>
                </c:pt>
                <c:pt idx="379">
                  <c:v>24.520097135839748</c:v>
                </c:pt>
                <c:pt idx="380">
                  <c:v>23.635451343946823</c:v>
                </c:pt>
                <c:pt idx="381">
                  <c:v>22.773429999721209</c:v>
                </c:pt>
                <c:pt idx="382">
                  <c:v>21.933898299408511</c:v>
                </c:pt>
                <c:pt idx="383">
                  <c:v>21.11669937241383</c:v>
                </c:pt>
                <c:pt idx="384">
                  <c:v>20.321655345829878</c:v>
                </c:pt>
                <c:pt idx="385">
                  <c:v>19.548568411543496</c:v>
                </c:pt>
                <c:pt idx="386">
                  <c:v>18.79722189326279</c:v>
                </c:pt>
                <c:pt idx="387">
                  <c:v>18.067381310906718</c:v>
                </c:pt>
                <c:pt idx="388">
                  <c:v>17.358795439903236</c:v>
                </c:pt>
                <c:pt idx="389">
                  <c:v>16.671197363050059</c:v>
                </c:pt>
                <c:pt idx="390">
                  <c:v>16.004305512703613</c:v>
                </c:pt>
                <c:pt idx="391">
                  <c:v>15.357824701175925</c:v>
                </c:pt>
                <c:pt idx="392">
                  <c:v>14.731447137335755</c:v>
                </c:pt>
                <c:pt idx="393">
                  <c:v>14.124853427528731</c:v>
                </c:pt>
                <c:pt idx="394">
                  <c:v>13.537713559050447</c:v>
                </c:pt>
                <c:pt idx="395">
                  <c:v>12.969687864527637</c:v>
                </c:pt>
                <c:pt idx="396">
                  <c:v>12.420427965682515</c:v>
                </c:pt>
                <c:pt idx="397">
                  <c:v>11.889577695076653</c:v>
                </c:pt>
                <c:pt idx="398">
                  <c:v>11.376773994550632</c:v>
                </c:pt>
                <c:pt idx="399">
                  <c:v>10.881647789194934</c:v>
                </c:pt>
                <c:pt idx="400">
                  <c:v>10.403824835805484</c:v>
                </c:pt>
                <c:pt idx="401">
                  <c:v>9.9429265448933233</c:v>
                </c:pt>
                <c:pt idx="402">
                  <c:v>9.4985707754322277</c:v>
                </c:pt>
                <c:pt idx="403">
                  <c:v>9.0703726016395478</c:v>
                </c:pt>
                <c:pt idx="404">
                  <c:v>8.657945051195</c:v>
                </c:pt>
                <c:pt idx="405">
                  <c:v>8.2608998144080914</c:v>
                </c:pt>
                <c:pt idx="406">
                  <c:v>7.8788479239479186</c:v>
                </c:pt>
                <c:pt idx="407">
                  <c:v>7.5114004048487111</c:v>
                </c:pt>
                <c:pt idx="408">
                  <c:v>7.1581688946004167</c:v>
                </c:pt>
                <c:pt idx="409">
                  <c:v>6.8187662332258148</c:v>
                </c:pt>
                <c:pt idx="410">
                  <c:v>6.4928070233338762</c:v>
                </c:pt>
                <c:pt idx="411">
                  <c:v>6.1799081602232713</c:v>
                </c:pt>
                <c:pt idx="412">
                  <c:v>5.8796893321898143</c:v>
                </c:pt>
                <c:pt idx="413">
                  <c:v>5.5917734912674097</c:v>
                </c:pt>
                <c:pt idx="414">
                  <c:v>5.3157872947033002</c:v>
                </c:pt>
                <c:pt idx="415">
                  <c:v>5.0513615175354163</c:v>
                </c:pt>
                <c:pt idx="416">
                  <c:v>4.7981314367021586</c:v>
                </c:pt>
                <c:pt idx="417">
                  <c:v>4.5557371871729373</c:v>
                </c:pt>
                <c:pt idx="418">
                  <c:v>4.3238240906415957</c:v>
                </c:pt>
                <c:pt idx="419">
                  <c:v>4.1020429573740014</c:v>
                </c:pt>
                <c:pt idx="420">
                  <c:v>3.8900503618460682</c:v>
                </c:pt>
                <c:pt idx="421">
                  <c:v>3.6875088928491304</c:v>
                </c:pt>
                <c:pt idx="422">
                  <c:v>3.494087378775955</c:v>
                </c:pt>
                <c:pt idx="423">
                  <c:v>3.3094610888329794</c:v>
                </c:pt>
                <c:pt idx="424">
                  <c:v>3.1333119109526231</c:v>
                </c:pt>
                <c:pt idx="425">
                  <c:v>2.9653285072038087</c:v>
                </c:pt>
                <c:pt idx="426">
                  <c:v>2.8052064475193741</c:v>
                </c:pt>
                <c:pt idx="427">
                  <c:v>2.6526483225758462</c:v>
                </c:pt>
                <c:pt idx="428">
                  <c:v>2.5073638366743483</c:v>
                </c:pt>
                <c:pt idx="429">
                  <c:v>2.369069881481265</c:v>
                </c:pt>
                <c:pt idx="430">
                  <c:v>2.2374905914939371</c:v>
                </c:pt>
                <c:pt idx="431">
                  <c:v>2.1123573821001389</c:v>
                </c:pt>
                <c:pt idx="432">
                  <c:v>1.9934089711006613</c:v>
                </c:pt>
                <c:pt idx="433">
                  <c:v>1.8803913845621196</c:v>
                </c:pt>
                <c:pt idx="434">
                  <c:v>1.7730579478622273</c:v>
                </c:pt>
                <c:pt idx="435">
                  <c:v>1.6711692627824795</c:v>
                </c:pt>
                <c:pt idx="436">
                  <c:v>1.5744931714935948</c:v>
                </c:pt>
                <c:pt idx="437">
                  <c:v>1.4828047082672993</c:v>
                </c:pt>
                <c:pt idx="438">
                  <c:v>1.3958860397343109</c:v>
                </c:pt>
                <c:pt idx="439">
                  <c:v>1.3135263944929314</c:v>
                </c:pt>
                <c:pt idx="440">
                  <c:v>1.235521982855375</c:v>
                </c:pt>
                <c:pt idx="441">
                  <c:v>1.1616759075004008</c:v>
                </c:pt>
                <c:pt idx="442">
                  <c:v>1.0917980657807451</c:v>
                </c:pt>
                <c:pt idx="443">
                  <c:v>1.0257050444126932</c:v>
                </c:pt>
                <c:pt idx="444">
                  <c:v>0.96322000725288126</c:v>
                </c:pt>
                <c:pt idx="445">
                  <c:v>0.90417257684429519</c:v>
                </c:pt>
                <c:pt idx="446">
                  <c:v>0.84839871038951753</c:v>
                </c:pt>
                <c:pt idx="447">
                  <c:v>0.79574057078475047</c:v>
                </c:pt>
                <c:pt idx="448">
                  <c:v>0.74604639332309131</c:v>
                </c:pt>
                <c:pt idx="449">
                  <c:v>0.69917034865010619</c:v>
                </c:pt>
                <c:pt idx="450">
                  <c:v>0.65497240252905087</c:v>
                </c:pt>
                <c:pt idx="451">
                  <c:v>0.61331817294719126</c:v>
                </c:pt>
                <c:pt idx="452">
                  <c:v>0.57407878506877374</c:v>
                </c:pt>
                <c:pt idx="453">
                  <c:v>0.53713072451425947</c:v>
                </c:pt>
                <c:pt idx="454">
                  <c:v>0.50235568941968656</c:v>
                </c:pt>
                <c:pt idx="455">
                  <c:v>0.46964044170442026</c:v>
                </c:pt>
                <c:pt idx="456">
                  <c:v>0.4388766579502909</c:v>
                </c:pt>
                <c:pt idx="457">
                  <c:v>0.40996078027016059</c:v>
                </c:pt>
                <c:pt idx="458">
                  <c:v>0.38279386751946065</c:v>
                </c:pt>
                <c:pt idx="459">
                  <c:v>0.35728144718020688</c:v>
                </c:pt>
                <c:pt idx="460">
                  <c:v>0.33333336822349696</c:v>
                </c:pt>
                <c:pt idx="461">
                  <c:v>0.3108636552335855</c:v>
                </c:pt>
                <c:pt idx="462">
                  <c:v>0.2897903640543405</c:v>
                </c:pt>
                <c:pt idx="463">
                  <c:v>0.27003543919725898</c:v>
                </c:pt>
                <c:pt idx="464">
                  <c:v>0.25152457322928967</c:v>
                </c:pt>
                <c:pt idx="465">
                  <c:v>0.23418706833850242</c:v>
                </c:pt>
                <c:pt idx="466">
                  <c:v>0.21795570025618405</c:v>
                </c:pt>
                <c:pt idx="467">
                  <c:v>0.202766584695241</c:v>
                </c:pt>
                <c:pt idx="468">
                  <c:v>0.18855904644686702</c:v>
                </c:pt>
                <c:pt idx="469">
                  <c:v>0.17527549126030934</c:v>
                </c:pt>
                <c:pt idx="470">
                  <c:v>0.1628612806142202</c:v>
                </c:pt>
                <c:pt idx="471">
                  <c:v>0.15126460947254727</c:v>
                </c:pt>
                <c:pt idx="472">
                  <c:v>0.1404363871031688</c:v>
                </c:pt>
                <c:pt idx="473">
                  <c:v>0.13033012102352592</c:v>
                </c:pt>
                <c:pt idx="474">
                  <c:v>0.12090180412434022</c:v>
                </c:pt>
                <c:pt idx="475">
                  <c:v>0.11210980501011805</c:v>
                </c:pt>
                <c:pt idx="476">
                  <c:v>0.103914761583509</c:v>
                </c:pt>
                <c:pt idx="477">
                  <c:v>9.6279477889725504E-2</c:v>
                </c:pt>
                <c:pt idx="478">
                  <c:v>8.9168824227080695E-2</c:v>
                </c:pt>
                <c:pt idx="479">
                  <c:v>8.2549640520291248E-2</c:v>
                </c:pt>
                <c:pt idx="480">
                  <c:v>7.6390642944463058E-2</c:v>
                </c:pt>
                <c:pt idx="481">
                  <c:v>7.0662333779643149E-2</c:v>
                </c:pt>
                <c:pt idx="482">
                  <c:v>6.5336914468428514E-2</c:v>
                </c:pt>
                <c:pt idx="483">
                  <c:v>6.038820184237563E-2</c:v>
                </c:pt>
                <c:pt idx="484">
                  <c:v>5.5791547476816007E-2</c:v>
                </c:pt>
                <c:pt idx="485">
                  <c:v>5.1523760128124138E-2</c:v>
                </c:pt>
                <c:pt idx="486">
                  <c:v>4.7563031202501847E-2</c:v>
                </c:pt>
                <c:pt idx="487">
                  <c:v>4.3888863200882595E-2</c:v>
                </c:pt>
                <c:pt idx="488">
                  <c:v>4.0482001080626488E-2</c:v>
                </c:pt>
                <c:pt idx="489">
                  <c:v>3.7324366471217396E-2</c:v>
                </c:pt>
                <c:pt idx="490">
                  <c:v>3.4398994678188195E-2</c:v>
                </c:pt>
                <c:pt idx="491">
                  <c:v>3.1689974406942607E-2</c:v>
                </c:pt>
                <c:pt idx="492">
                  <c:v>2.9182390136005168E-2</c:v>
                </c:pt>
                <c:pt idx="493">
                  <c:v>2.6862267067471943E-2</c:v>
                </c:pt>
                <c:pt idx="494">
                  <c:v>2.4716518581050281E-2</c:v>
                </c:pt>
                <c:pt idx="495">
                  <c:v>2.2732896117021999E-2</c:v>
                </c:pt>
                <c:pt idx="496">
                  <c:v>2.0899941412733235E-2</c:v>
                </c:pt>
                <c:pt idx="497">
                  <c:v>1.9206941016774681E-2</c:v>
                </c:pt>
                <c:pt idx="498">
                  <c:v>1.7643883004849634E-2</c:v>
                </c:pt>
                <c:pt idx="499">
                  <c:v>1.6201415821412407E-2</c:v>
                </c:pt>
                <c:pt idx="500">
                  <c:v>1.487080917147395E-2</c:v>
                </c:pt>
                <c:pt idx="501">
                  <c:v>1.364391688749934E-2</c:v>
                </c:pt>
                <c:pt idx="502">
                  <c:v>1.2513141697038772E-2</c:v>
                </c:pt>
                <c:pt idx="503">
                  <c:v>1.1471401817626599E-2</c:v>
                </c:pt>
                <c:pt idx="504">
                  <c:v>1.0512099306530525E-2</c:v>
                </c:pt>
                <c:pt idx="505">
                  <c:v>9.6290900941226713E-3</c:v>
                </c:pt>
                <c:pt idx="506">
                  <c:v>8.8166556309550222E-3</c:v>
                </c:pt>
                <c:pt idx="507">
                  <c:v>8.069476080044569E-3</c:v>
                </c:pt>
                <c:pt idx="508">
                  <c:v>7.3826049873895747E-3</c:v>
                </c:pt>
                <c:pt idx="509">
                  <c:v>6.7514453653368363E-3</c:v>
                </c:pt>
                <c:pt idx="510">
                  <c:v>6.1717271250878343E-3</c:v>
                </c:pt>
                <c:pt idx="511">
                  <c:v>5.6394857963566079E-3</c:v>
                </c:pt>
                <c:pt idx="512">
                  <c:v>5.1510424739644751E-3</c:v>
                </c:pt>
                <c:pt idx="513">
                  <c:v>4.7029849329647188E-3</c:v>
                </c:pt>
                <c:pt idx="514">
                  <c:v>4.2921498557262593E-3</c:v>
                </c:pt>
                <c:pt idx="515">
                  <c:v>3.9156061162582126E-3</c:v>
                </c:pt>
                <c:pt idx="516">
                  <c:v>3.5706390689214588E-3</c:v>
                </c:pt>
                <c:pt idx="517">
                  <c:v>3.2547357905394203E-3</c:v>
                </c:pt>
                <c:pt idx="518">
                  <c:v>2.9655712267828041E-3</c:v>
                </c:pt>
                <c:pt idx="519">
                  <c:v>2.700995195554866E-3</c:v>
                </c:pt>
                <c:pt idx="520">
                  <c:v>2.4590202019403639E-3</c:v>
                </c:pt>
                <c:pt idx="521">
                  <c:v>2.237810021096387E-3</c:v>
                </c:pt>
                <c:pt idx="522">
                  <c:v>2.0356690072535623E-3</c:v>
                </c:pt>
                <c:pt idx="523">
                  <c:v>1.8510320887565265E-3</c:v>
                </c:pt>
                <c:pt idx="524">
                  <c:v>1.6824554108003332E-3</c:v>
                </c:pt>
                <c:pt idx="525">
                  <c:v>1.528607589211087E-3</c:v>
                </c:pt>
                <c:pt idx="526">
                  <c:v>1.3882615402720159E-3</c:v>
                </c:pt>
                <c:pt idx="527">
                  <c:v>1.2602868532082042E-3</c:v>
                </c:pt>
                <c:pt idx="528">
                  <c:v>1.1436426735121504E-3</c:v>
                </c:pt>
                <c:pt idx="529">
                  <c:v>1.0373710668170302E-3</c:v>
                </c:pt>
                <c:pt idx="530">
                  <c:v>9.4059083450319944E-4</c:v>
                </c:pt>
                <c:pt idx="531">
                  <c:v>8.5249175365577769E-4</c:v>
                </c:pt>
                <c:pt idx="532">
                  <c:v>7.7232921537568407E-4</c:v>
                </c:pt>
                <c:pt idx="533">
                  <c:v>6.9941923678353457E-4</c:v>
                </c:pt>
                <c:pt idx="534">
                  <c:v>6.3313382334450512E-4</c:v>
                </c:pt>
                <c:pt idx="535">
                  <c:v>5.7289665938303584E-4</c:v>
                </c:pt>
                <c:pt idx="536">
                  <c:v>5.1817910584907995E-4</c:v>
                </c:pt>
                <c:pt idx="537">
                  <c:v>4.6849648554282312E-4</c:v>
                </c:pt>
                <c:pt idx="538">
                  <c:v>4.2340463710305808E-4</c:v>
                </c:pt>
                <c:pt idx="539">
                  <c:v>3.8249672011610994E-4</c:v>
                </c:pt>
                <c:pt idx="540">
                  <c:v>3.4540025470836122E-4</c:v>
                </c:pt>
                <c:pt idx="541">
                  <c:v>3.1177437994664366E-4</c:v>
                </c:pt>
                <c:pt idx="542">
                  <c:v>2.8130731628823362E-4</c:v>
                </c:pt>
                <c:pt idx="543">
                  <c:v>2.5371401819668276E-4</c:v>
                </c:pt>
                <c:pt idx="544">
                  <c:v>2.2873400387260471E-4</c:v>
                </c:pt>
                <c:pt idx="545">
                  <c:v>2.0612934984070078E-4</c:v>
                </c:pt>
                <c:pt idx="546">
                  <c:v>1.8568283888717574E-4</c:v>
                </c:pt>
                <c:pt idx="547">
                  <c:v>1.671962505563131E-4</c:v>
                </c:pt>
                <c:pt idx="548">
                  <c:v>1.5048878409275608E-4</c:v>
                </c:pt>
                <c:pt idx="549">
                  <c:v>1.353956043581243E-4</c:v>
                </c:pt>
                <c:pt idx="550">
                  <c:v>1.2176650185838364E-4</c:v>
                </c:pt>
                <c:pt idx="551">
                  <c:v>1.0946465859310103E-4</c:v>
                </c:pt>
                <c:pt idx="552">
                  <c:v>9.8365511980694315E-5</c:v>
                </c:pt>
                <c:pt idx="553">
                  <c:v>8.8355709626265793E-5</c:v>
                </c:pt>
                <c:pt idx="554">
                  <c:v>7.9332148181944761E-5</c:v>
                </c:pt>
                <c:pt idx="555">
                  <c:v>7.1201090005022435E-5</c:v>
                </c:pt>
                <c:pt idx="556">
                  <c:v>6.3877351747867526E-5</c:v>
                </c:pt>
                <c:pt idx="557">
                  <c:v>5.7283559416817666E-5</c:v>
                </c:pt>
                <c:pt idx="558">
                  <c:v>5.134946481619519E-5</c:v>
                </c:pt>
                <c:pt idx="559">
                  <c:v>4.6011318649418087E-5</c:v>
                </c:pt>
                <c:pt idx="560">
                  <c:v>4.1211295883034913E-5</c:v>
                </c:pt>
                <c:pt idx="561">
                  <c:v>3.6896969292486248E-5</c:v>
                </c:pt>
                <c:pt idx="562">
                  <c:v>3.3020827401572955E-5</c:v>
                </c:pt>
                <c:pt idx="563">
                  <c:v>2.9539833302018222E-5</c:v>
                </c:pt>
                <c:pt idx="564">
                  <c:v>2.6415021096145878E-5</c:v>
                </c:pt>
                <c:pt idx="565">
                  <c:v>2.361112694553698E-5</c:v>
                </c:pt>
                <c:pt idx="566">
                  <c:v>2.109625193248305E-5</c:v>
                </c:pt>
                <c:pt idx="567">
                  <c:v>1.8841554150037497E-5</c:v>
                </c:pt>
                <c:pt idx="568">
                  <c:v>1.6820967631316759E-5</c:v>
                </c:pt>
                <c:pt idx="569">
                  <c:v>1.5010945910251824E-5</c:v>
                </c:pt>
                <c:pt idx="570">
                  <c:v>1.3390228175014562E-5</c:v>
                </c:pt>
                <c:pt idx="571">
                  <c:v>1.1939626132597637E-5</c:v>
                </c:pt>
                <c:pt idx="572">
                  <c:v>1.0641829849221311E-5</c:v>
                </c:pt>
                <c:pt idx="573">
                  <c:v>9.4812309670590036E-6</c:v>
                </c:pt>
                <c:pt idx="574">
                  <c:v>8.4437618238594442E-6</c:v>
                </c:pt>
                <c:pt idx="575">
                  <c:v>7.5167491190167691E-6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120512"/>
        <c:axId val="45126784"/>
      </c:scatterChart>
      <c:valAx>
        <c:axId val="45120512"/>
        <c:scaling>
          <c:orientation val="minMax"/>
          <c:max val="200"/>
          <c:min val="-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pixel number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5126784"/>
        <c:crosses val="autoZero"/>
        <c:crossBetween val="midCat"/>
      </c:valAx>
      <c:valAx>
        <c:axId val="45126784"/>
        <c:scaling>
          <c:orientation val="minMax"/>
          <c:max val="2000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event count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5120512"/>
        <c:crossesAt val="-200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002482955934795E-2"/>
          <c:y val="3.5871321571876079E-2"/>
          <c:w val="0.89713603690071086"/>
          <c:h val="0.87969312135757494"/>
        </c:manualLayout>
      </c:layout>
      <c:scatterChart>
        <c:scatterStyle val="lineMarker"/>
        <c:varyColors val="0"/>
        <c:ser>
          <c:idx val="0"/>
          <c:order val="0"/>
          <c:tx>
            <c:strRef>
              <c:f>analysis!$D$15</c:f>
              <c:strCache>
                <c:ptCount val="1"/>
                <c:pt idx="0">
                  <c:v>thermal x</c:v>
                </c:pt>
              </c:strCache>
            </c:strRef>
          </c:tx>
          <c:marker>
            <c:symbol val="none"/>
          </c:marker>
          <c:xVal>
            <c:numRef>
              <c:f>analysis!$A$16:$A$591</c:f>
              <c:numCache>
                <c:formatCode>General</c:formatCode>
                <c:ptCount val="576"/>
                <c:pt idx="0">
                  <c:v>-287</c:v>
                </c:pt>
                <c:pt idx="1">
                  <c:v>-286</c:v>
                </c:pt>
                <c:pt idx="2">
                  <c:v>-285</c:v>
                </c:pt>
                <c:pt idx="3">
                  <c:v>-284</c:v>
                </c:pt>
                <c:pt idx="4">
                  <c:v>-283</c:v>
                </c:pt>
                <c:pt idx="5">
                  <c:v>-282</c:v>
                </c:pt>
                <c:pt idx="6">
                  <c:v>-281</c:v>
                </c:pt>
                <c:pt idx="7">
                  <c:v>-280</c:v>
                </c:pt>
                <c:pt idx="8">
                  <c:v>-279</c:v>
                </c:pt>
                <c:pt idx="9">
                  <c:v>-278</c:v>
                </c:pt>
                <c:pt idx="10">
                  <c:v>-277</c:v>
                </c:pt>
                <c:pt idx="11">
                  <c:v>-276</c:v>
                </c:pt>
                <c:pt idx="12">
                  <c:v>-275</c:v>
                </c:pt>
                <c:pt idx="13">
                  <c:v>-274</c:v>
                </c:pt>
                <c:pt idx="14">
                  <c:v>-273</c:v>
                </c:pt>
                <c:pt idx="15">
                  <c:v>-272</c:v>
                </c:pt>
                <c:pt idx="16">
                  <c:v>-271</c:v>
                </c:pt>
                <c:pt idx="17">
                  <c:v>-270</c:v>
                </c:pt>
                <c:pt idx="18">
                  <c:v>-269</c:v>
                </c:pt>
                <c:pt idx="19">
                  <c:v>-268</c:v>
                </c:pt>
                <c:pt idx="20">
                  <c:v>-267</c:v>
                </c:pt>
                <c:pt idx="21">
                  <c:v>-266</c:v>
                </c:pt>
                <c:pt idx="22">
                  <c:v>-265</c:v>
                </c:pt>
                <c:pt idx="23">
                  <c:v>-264</c:v>
                </c:pt>
                <c:pt idx="24">
                  <c:v>-263</c:v>
                </c:pt>
                <c:pt idx="25">
                  <c:v>-262</c:v>
                </c:pt>
                <c:pt idx="26">
                  <c:v>-261</c:v>
                </c:pt>
                <c:pt idx="27">
                  <c:v>-260</c:v>
                </c:pt>
                <c:pt idx="28">
                  <c:v>-259</c:v>
                </c:pt>
                <c:pt idx="29">
                  <c:v>-258</c:v>
                </c:pt>
                <c:pt idx="30">
                  <c:v>-257</c:v>
                </c:pt>
                <c:pt idx="31">
                  <c:v>-256</c:v>
                </c:pt>
                <c:pt idx="32">
                  <c:v>-255</c:v>
                </c:pt>
                <c:pt idx="33">
                  <c:v>-254</c:v>
                </c:pt>
                <c:pt idx="34">
                  <c:v>-253</c:v>
                </c:pt>
                <c:pt idx="35">
                  <c:v>-252</c:v>
                </c:pt>
                <c:pt idx="36">
                  <c:v>-251</c:v>
                </c:pt>
                <c:pt idx="37">
                  <c:v>-250</c:v>
                </c:pt>
                <c:pt idx="38">
                  <c:v>-249</c:v>
                </c:pt>
                <c:pt idx="39">
                  <c:v>-248</c:v>
                </c:pt>
                <c:pt idx="40">
                  <c:v>-247</c:v>
                </c:pt>
                <c:pt idx="41">
                  <c:v>-246</c:v>
                </c:pt>
                <c:pt idx="42">
                  <c:v>-245</c:v>
                </c:pt>
                <c:pt idx="43">
                  <c:v>-244</c:v>
                </c:pt>
                <c:pt idx="44">
                  <c:v>-243</c:v>
                </c:pt>
                <c:pt idx="45">
                  <c:v>-242</c:v>
                </c:pt>
                <c:pt idx="46">
                  <c:v>-241</c:v>
                </c:pt>
                <c:pt idx="47">
                  <c:v>-240</c:v>
                </c:pt>
                <c:pt idx="48">
                  <c:v>-239</c:v>
                </c:pt>
                <c:pt idx="49">
                  <c:v>-238</c:v>
                </c:pt>
                <c:pt idx="50">
                  <c:v>-237</c:v>
                </c:pt>
                <c:pt idx="51">
                  <c:v>-236</c:v>
                </c:pt>
                <c:pt idx="52">
                  <c:v>-235</c:v>
                </c:pt>
                <c:pt idx="53">
                  <c:v>-234</c:v>
                </c:pt>
                <c:pt idx="54">
                  <c:v>-233</c:v>
                </c:pt>
                <c:pt idx="55">
                  <c:v>-232</c:v>
                </c:pt>
                <c:pt idx="56">
                  <c:v>-231</c:v>
                </c:pt>
                <c:pt idx="57">
                  <c:v>-230</c:v>
                </c:pt>
                <c:pt idx="58">
                  <c:v>-229</c:v>
                </c:pt>
                <c:pt idx="59">
                  <c:v>-228</c:v>
                </c:pt>
                <c:pt idx="60">
                  <c:v>-227</c:v>
                </c:pt>
                <c:pt idx="61">
                  <c:v>-226</c:v>
                </c:pt>
                <c:pt idx="62">
                  <c:v>-225</c:v>
                </c:pt>
                <c:pt idx="63">
                  <c:v>-224</c:v>
                </c:pt>
                <c:pt idx="64">
                  <c:v>-223</c:v>
                </c:pt>
                <c:pt idx="65">
                  <c:v>-222</c:v>
                </c:pt>
                <c:pt idx="66">
                  <c:v>-221</c:v>
                </c:pt>
                <c:pt idx="67">
                  <c:v>-220</c:v>
                </c:pt>
                <c:pt idx="68">
                  <c:v>-219</c:v>
                </c:pt>
                <c:pt idx="69">
                  <c:v>-218</c:v>
                </c:pt>
                <c:pt idx="70">
                  <c:v>-217</c:v>
                </c:pt>
                <c:pt idx="71">
                  <c:v>-216</c:v>
                </c:pt>
                <c:pt idx="72">
                  <c:v>-215</c:v>
                </c:pt>
                <c:pt idx="73">
                  <c:v>-214</c:v>
                </c:pt>
                <c:pt idx="74">
                  <c:v>-213</c:v>
                </c:pt>
                <c:pt idx="75">
                  <c:v>-212</c:v>
                </c:pt>
                <c:pt idx="76">
                  <c:v>-211</c:v>
                </c:pt>
                <c:pt idx="77">
                  <c:v>-210</c:v>
                </c:pt>
                <c:pt idx="78">
                  <c:v>-209</c:v>
                </c:pt>
                <c:pt idx="79">
                  <c:v>-208</c:v>
                </c:pt>
                <c:pt idx="80">
                  <c:v>-207</c:v>
                </c:pt>
                <c:pt idx="81">
                  <c:v>-206</c:v>
                </c:pt>
                <c:pt idx="82">
                  <c:v>-205</c:v>
                </c:pt>
                <c:pt idx="83">
                  <c:v>-204</c:v>
                </c:pt>
                <c:pt idx="84">
                  <c:v>-203</c:v>
                </c:pt>
                <c:pt idx="85">
                  <c:v>-202</c:v>
                </c:pt>
                <c:pt idx="86">
                  <c:v>-201</c:v>
                </c:pt>
                <c:pt idx="87">
                  <c:v>-200</c:v>
                </c:pt>
                <c:pt idx="88">
                  <c:v>-199</c:v>
                </c:pt>
                <c:pt idx="89">
                  <c:v>-198</c:v>
                </c:pt>
                <c:pt idx="90">
                  <c:v>-197</c:v>
                </c:pt>
                <c:pt idx="91">
                  <c:v>-196</c:v>
                </c:pt>
                <c:pt idx="92">
                  <c:v>-195</c:v>
                </c:pt>
                <c:pt idx="93">
                  <c:v>-194</c:v>
                </c:pt>
                <c:pt idx="94">
                  <c:v>-193</c:v>
                </c:pt>
                <c:pt idx="95">
                  <c:v>-192</c:v>
                </c:pt>
                <c:pt idx="96">
                  <c:v>-191</c:v>
                </c:pt>
                <c:pt idx="97">
                  <c:v>-190</c:v>
                </c:pt>
                <c:pt idx="98">
                  <c:v>-189</c:v>
                </c:pt>
                <c:pt idx="99">
                  <c:v>-188</c:v>
                </c:pt>
                <c:pt idx="100">
                  <c:v>-187</c:v>
                </c:pt>
                <c:pt idx="101">
                  <c:v>-186</c:v>
                </c:pt>
                <c:pt idx="102">
                  <c:v>-185</c:v>
                </c:pt>
                <c:pt idx="103">
                  <c:v>-184</c:v>
                </c:pt>
                <c:pt idx="104">
                  <c:v>-183</c:v>
                </c:pt>
                <c:pt idx="105">
                  <c:v>-182</c:v>
                </c:pt>
                <c:pt idx="106">
                  <c:v>-181</c:v>
                </c:pt>
                <c:pt idx="107">
                  <c:v>-180</c:v>
                </c:pt>
                <c:pt idx="108">
                  <c:v>-179</c:v>
                </c:pt>
                <c:pt idx="109">
                  <c:v>-178</c:v>
                </c:pt>
                <c:pt idx="110">
                  <c:v>-177</c:v>
                </c:pt>
                <c:pt idx="111">
                  <c:v>-176</c:v>
                </c:pt>
                <c:pt idx="112">
                  <c:v>-175</c:v>
                </c:pt>
                <c:pt idx="113">
                  <c:v>-174</c:v>
                </c:pt>
                <c:pt idx="114">
                  <c:v>-173</c:v>
                </c:pt>
                <c:pt idx="115">
                  <c:v>-172</c:v>
                </c:pt>
                <c:pt idx="116">
                  <c:v>-171</c:v>
                </c:pt>
                <c:pt idx="117">
                  <c:v>-170</c:v>
                </c:pt>
                <c:pt idx="118">
                  <c:v>-169</c:v>
                </c:pt>
                <c:pt idx="119">
                  <c:v>-168</c:v>
                </c:pt>
                <c:pt idx="120">
                  <c:v>-167</c:v>
                </c:pt>
                <c:pt idx="121">
                  <c:v>-166</c:v>
                </c:pt>
                <c:pt idx="122">
                  <c:v>-165</c:v>
                </c:pt>
                <c:pt idx="123">
                  <c:v>-164</c:v>
                </c:pt>
                <c:pt idx="124">
                  <c:v>-163</c:v>
                </c:pt>
                <c:pt idx="125">
                  <c:v>-162</c:v>
                </c:pt>
                <c:pt idx="126">
                  <c:v>-161</c:v>
                </c:pt>
                <c:pt idx="127">
                  <c:v>-160</c:v>
                </c:pt>
                <c:pt idx="128">
                  <c:v>-159</c:v>
                </c:pt>
                <c:pt idx="129">
                  <c:v>-158</c:v>
                </c:pt>
                <c:pt idx="130">
                  <c:v>-157</c:v>
                </c:pt>
                <c:pt idx="131">
                  <c:v>-156</c:v>
                </c:pt>
                <c:pt idx="132">
                  <c:v>-155</c:v>
                </c:pt>
                <c:pt idx="133">
                  <c:v>-154</c:v>
                </c:pt>
                <c:pt idx="134">
                  <c:v>-153</c:v>
                </c:pt>
                <c:pt idx="135">
                  <c:v>-152</c:v>
                </c:pt>
                <c:pt idx="136">
                  <c:v>-151</c:v>
                </c:pt>
                <c:pt idx="137">
                  <c:v>-150</c:v>
                </c:pt>
                <c:pt idx="138">
                  <c:v>-149</c:v>
                </c:pt>
                <c:pt idx="139">
                  <c:v>-148</c:v>
                </c:pt>
                <c:pt idx="140">
                  <c:v>-147</c:v>
                </c:pt>
                <c:pt idx="141">
                  <c:v>-146</c:v>
                </c:pt>
                <c:pt idx="142">
                  <c:v>-145</c:v>
                </c:pt>
                <c:pt idx="143">
                  <c:v>-144</c:v>
                </c:pt>
                <c:pt idx="144">
                  <c:v>-143</c:v>
                </c:pt>
                <c:pt idx="145">
                  <c:v>-142</c:v>
                </c:pt>
                <c:pt idx="146">
                  <c:v>-141</c:v>
                </c:pt>
                <c:pt idx="147">
                  <c:v>-140</c:v>
                </c:pt>
                <c:pt idx="148">
                  <c:v>-139</c:v>
                </c:pt>
                <c:pt idx="149">
                  <c:v>-138</c:v>
                </c:pt>
                <c:pt idx="150">
                  <c:v>-137</c:v>
                </c:pt>
                <c:pt idx="151">
                  <c:v>-136</c:v>
                </c:pt>
                <c:pt idx="152">
                  <c:v>-135</c:v>
                </c:pt>
                <c:pt idx="153">
                  <c:v>-134</c:v>
                </c:pt>
                <c:pt idx="154">
                  <c:v>-133</c:v>
                </c:pt>
                <c:pt idx="155">
                  <c:v>-132</c:v>
                </c:pt>
                <c:pt idx="156">
                  <c:v>-131</c:v>
                </c:pt>
                <c:pt idx="157">
                  <c:v>-130</c:v>
                </c:pt>
                <c:pt idx="158">
                  <c:v>-129</c:v>
                </c:pt>
                <c:pt idx="159">
                  <c:v>-128</c:v>
                </c:pt>
                <c:pt idx="160">
                  <c:v>-127</c:v>
                </c:pt>
                <c:pt idx="161">
                  <c:v>-126</c:v>
                </c:pt>
                <c:pt idx="162">
                  <c:v>-125</c:v>
                </c:pt>
                <c:pt idx="163">
                  <c:v>-124</c:v>
                </c:pt>
                <c:pt idx="164">
                  <c:v>-123</c:v>
                </c:pt>
                <c:pt idx="165">
                  <c:v>-122</c:v>
                </c:pt>
                <c:pt idx="166">
                  <c:v>-121</c:v>
                </c:pt>
                <c:pt idx="167">
                  <c:v>-120</c:v>
                </c:pt>
                <c:pt idx="168">
                  <c:v>-119</c:v>
                </c:pt>
                <c:pt idx="169">
                  <c:v>-118</c:v>
                </c:pt>
                <c:pt idx="170">
                  <c:v>-117</c:v>
                </c:pt>
                <c:pt idx="171">
                  <c:v>-116</c:v>
                </c:pt>
                <c:pt idx="172">
                  <c:v>-115</c:v>
                </c:pt>
                <c:pt idx="173">
                  <c:v>-114</c:v>
                </c:pt>
                <c:pt idx="174">
                  <c:v>-113</c:v>
                </c:pt>
                <c:pt idx="175">
                  <c:v>-112</c:v>
                </c:pt>
                <c:pt idx="176">
                  <c:v>-111</c:v>
                </c:pt>
                <c:pt idx="177">
                  <c:v>-110</c:v>
                </c:pt>
                <c:pt idx="178">
                  <c:v>-109</c:v>
                </c:pt>
                <c:pt idx="179">
                  <c:v>-108</c:v>
                </c:pt>
                <c:pt idx="180">
                  <c:v>-107</c:v>
                </c:pt>
                <c:pt idx="181">
                  <c:v>-106</c:v>
                </c:pt>
                <c:pt idx="182">
                  <c:v>-105</c:v>
                </c:pt>
                <c:pt idx="183">
                  <c:v>-104</c:v>
                </c:pt>
                <c:pt idx="184">
                  <c:v>-103</c:v>
                </c:pt>
                <c:pt idx="185">
                  <c:v>-102</c:v>
                </c:pt>
                <c:pt idx="186">
                  <c:v>-101</c:v>
                </c:pt>
                <c:pt idx="187">
                  <c:v>-100</c:v>
                </c:pt>
                <c:pt idx="188">
                  <c:v>-99</c:v>
                </c:pt>
                <c:pt idx="189">
                  <c:v>-98</c:v>
                </c:pt>
                <c:pt idx="190">
                  <c:v>-97</c:v>
                </c:pt>
                <c:pt idx="191">
                  <c:v>-96</c:v>
                </c:pt>
                <c:pt idx="192">
                  <c:v>-95</c:v>
                </c:pt>
                <c:pt idx="193">
                  <c:v>-94</c:v>
                </c:pt>
                <c:pt idx="194">
                  <c:v>-93</c:v>
                </c:pt>
                <c:pt idx="195">
                  <c:v>-92</c:v>
                </c:pt>
                <c:pt idx="196">
                  <c:v>-91</c:v>
                </c:pt>
                <c:pt idx="197">
                  <c:v>-90</c:v>
                </c:pt>
                <c:pt idx="198">
                  <c:v>-89</c:v>
                </c:pt>
                <c:pt idx="199">
                  <c:v>-88</c:v>
                </c:pt>
                <c:pt idx="200">
                  <c:v>-87</c:v>
                </c:pt>
                <c:pt idx="201">
                  <c:v>-86</c:v>
                </c:pt>
                <c:pt idx="202">
                  <c:v>-85</c:v>
                </c:pt>
                <c:pt idx="203">
                  <c:v>-84</c:v>
                </c:pt>
                <c:pt idx="204">
                  <c:v>-83</c:v>
                </c:pt>
                <c:pt idx="205">
                  <c:v>-82</c:v>
                </c:pt>
                <c:pt idx="206">
                  <c:v>-81</c:v>
                </c:pt>
                <c:pt idx="207">
                  <c:v>-80</c:v>
                </c:pt>
                <c:pt idx="208">
                  <c:v>-79</c:v>
                </c:pt>
                <c:pt idx="209">
                  <c:v>-78</c:v>
                </c:pt>
                <c:pt idx="210">
                  <c:v>-77</c:v>
                </c:pt>
                <c:pt idx="211">
                  <c:v>-76</c:v>
                </c:pt>
                <c:pt idx="212">
                  <c:v>-75</c:v>
                </c:pt>
                <c:pt idx="213">
                  <c:v>-74</c:v>
                </c:pt>
                <c:pt idx="214">
                  <c:v>-73</c:v>
                </c:pt>
                <c:pt idx="215">
                  <c:v>-72</c:v>
                </c:pt>
                <c:pt idx="216">
                  <c:v>-71</c:v>
                </c:pt>
                <c:pt idx="217">
                  <c:v>-70</c:v>
                </c:pt>
                <c:pt idx="218">
                  <c:v>-69</c:v>
                </c:pt>
                <c:pt idx="219">
                  <c:v>-68</c:v>
                </c:pt>
                <c:pt idx="220">
                  <c:v>-67</c:v>
                </c:pt>
                <c:pt idx="221">
                  <c:v>-66</c:v>
                </c:pt>
                <c:pt idx="222">
                  <c:v>-65</c:v>
                </c:pt>
                <c:pt idx="223">
                  <c:v>-64</c:v>
                </c:pt>
                <c:pt idx="224">
                  <c:v>-63</c:v>
                </c:pt>
                <c:pt idx="225">
                  <c:v>-62</c:v>
                </c:pt>
                <c:pt idx="226">
                  <c:v>-61</c:v>
                </c:pt>
                <c:pt idx="227">
                  <c:v>-60</c:v>
                </c:pt>
                <c:pt idx="228">
                  <c:v>-59</c:v>
                </c:pt>
                <c:pt idx="229">
                  <c:v>-58</c:v>
                </c:pt>
                <c:pt idx="230">
                  <c:v>-57</c:v>
                </c:pt>
                <c:pt idx="231">
                  <c:v>-56</c:v>
                </c:pt>
                <c:pt idx="232">
                  <c:v>-55</c:v>
                </c:pt>
                <c:pt idx="233">
                  <c:v>-54</c:v>
                </c:pt>
                <c:pt idx="234">
                  <c:v>-53</c:v>
                </c:pt>
                <c:pt idx="235">
                  <c:v>-52</c:v>
                </c:pt>
                <c:pt idx="236">
                  <c:v>-51</c:v>
                </c:pt>
                <c:pt idx="237">
                  <c:v>-50</c:v>
                </c:pt>
                <c:pt idx="238">
                  <c:v>-49</c:v>
                </c:pt>
                <c:pt idx="239">
                  <c:v>-48</c:v>
                </c:pt>
                <c:pt idx="240">
                  <c:v>-47</c:v>
                </c:pt>
                <c:pt idx="241">
                  <c:v>-46</c:v>
                </c:pt>
                <c:pt idx="242">
                  <c:v>-45</c:v>
                </c:pt>
                <c:pt idx="243">
                  <c:v>-44</c:v>
                </c:pt>
                <c:pt idx="244">
                  <c:v>-43</c:v>
                </c:pt>
                <c:pt idx="245">
                  <c:v>-42</c:v>
                </c:pt>
                <c:pt idx="246">
                  <c:v>-41</c:v>
                </c:pt>
                <c:pt idx="247">
                  <c:v>-40</c:v>
                </c:pt>
                <c:pt idx="248">
                  <c:v>-39</c:v>
                </c:pt>
                <c:pt idx="249">
                  <c:v>-38</c:v>
                </c:pt>
                <c:pt idx="250">
                  <c:v>-37</c:v>
                </c:pt>
                <c:pt idx="251">
                  <c:v>-36</c:v>
                </c:pt>
                <c:pt idx="252">
                  <c:v>-35</c:v>
                </c:pt>
                <c:pt idx="253">
                  <c:v>-34</c:v>
                </c:pt>
                <c:pt idx="254">
                  <c:v>-33</c:v>
                </c:pt>
                <c:pt idx="255">
                  <c:v>-32</c:v>
                </c:pt>
                <c:pt idx="256">
                  <c:v>-31</c:v>
                </c:pt>
                <c:pt idx="257">
                  <c:v>-30</c:v>
                </c:pt>
                <c:pt idx="258">
                  <c:v>-29</c:v>
                </c:pt>
                <c:pt idx="259">
                  <c:v>-28</c:v>
                </c:pt>
                <c:pt idx="260">
                  <c:v>-27</c:v>
                </c:pt>
                <c:pt idx="261">
                  <c:v>-26</c:v>
                </c:pt>
                <c:pt idx="262">
                  <c:v>-25</c:v>
                </c:pt>
                <c:pt idx="263">
                  <c:v>-24</c:v>
                </c:pt>
                <c:pt idx="264">
                  <c:v>-23</c:v>
                </c:pt>
                <c:pt idx="265">
                  <c:v>-22</c:v>
                </c:pt>
                <c:pt idx="266">
                  <c:v>-21</c:v>
                </c:pt>
                <c:pt idx="267">
                  <c:v>-20</c:v>
                </c:pt>
                <c:pt idx="268">
                  <c:v>-19</c:v>
                </c:pt>
                <c:pt idx="269">
                  <c:v>-18</c:v>
                </c:pt>
                <c:pt idx="270">
                  <c:v>-17</c:v>
                </c:pt>
                <c:pt idx="271">
                  <c:v>-16</c:v>
                </c:pt>
                <c:pt idx="272">
                  <c:v>-15</c:v>
                </c:pt>
                <c:pt idx="273">
                  <c:v>-14</c:v>
                </c:pt>
                <c:pt idx="274">
                  <c:v>-13</c:v>
                </c:pt>
                <c:pt idx="275">
                  <c:v>-12</c:v>
                </c:pt>
                <c:pt idx="276">
                  <c:v>-11</c:v>
                </c:pt>
                <c:pt idx="277">
                  <c:v>-10</c:v>
                </c:pt>
                <c:pt idx="278">
                  <c:v>-9</c:v>
                </c:pt>
                <c:pt idx="279">
                  <c:v>-8</c:v>
                </c:pt>
                <c:pt idx="280">
                  <c:v>-7</c:v>
                </c:pt>
                <c:pt idx="281">
                  <c:v>-6</c:v>
                </c:pt>
                <c:pt idx="282">
                  <c:v>-5</c:v>
                </c:pt>
                <c:pt idx="283">
                  <c:v>-4</c:v>
                </c:pt>
                <c:pt idx="284">
                  <c:v>-3</c:v>
                </c:pt>
                <c:pt idx="285">
                  <c:v>-2</c:v>
                </c:pt>
                <c:pt idx="286">
                  <c:v>-1</c:v>
                </c:pt>
                <c:pt idx="287">
                  <c:v>0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7</c:v>
                </c:pt>
                <c:pt idx="295">
                  <c:v>8</c:v>
                </c:pt>
                <c:pt idx="296">
                  <c:v>9</c:v>
                </c:pt>
                <c:pt idx="297">
                  <c:v>10</c:v>
                </c:pt>
                <c:pt idx="298">
                  <c:v>11</c:v>
                </c:pt>
                <c:pt idx="299">
                  <c:v>12</c:v>
                </c:pt>
                <c:pt idx="300">
                  <c:v>13</c:v>
                </c:pt>
                <c:pt idx="301">
                  <c:v>14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19</c:v>
                </c:pt>
                <c:pt idx="307">
                  <c:v>20</c:v>
                </c:pt>
                <c:pt idx="308">
                  <c:v>21</c:v>
                </c:pt>
                <c:pt idx="309">
                  <c:v>22</c:v>
                </c:pt>
                <c:pt idx="310">
                  <c:v>23</c:v>
                </c:pt>
                <c:pt idx="311">
                  <c:v>24</c:v>
                </c:pt>
                <c:pt idx="312">
                  <c:v>25</c:v>
                </c:pt>
                <c:pt idx="313">
                  <c:v>26</c:v>
                </c:pt>
                <c:pt idx="314">
                  <c:v>27</c:v>
                </c:pt>
                <c:pt idx="315">
                  <c:v>28</c:v>
                </c:pt>
                <c:pt idx="316">
                  <c:v>29</c:v>
                </c:pt>
                <c:pt idx="317">
                  <c:v>30</c:v>
                </c:pt>
                <c:pt idx="318">
                  <c:v>31</c:v>
                </c:pt>
                <c:pt idx="319">
                  <c:v>32</c:v>
                </c:pt>
                <c:pt idx="320">
                  <c:v>33</c:v>
                </c:pt>
                <c:pt idx="321">
                  <c:v>34</c:v>
                </c:pt>
                <c:pt idx="322">
                  <c:v>35</c:v>
                </c:pt>
                <c:pt idx="323">
                  <c:v>36</c:v>
                </c:pt>
                <c:pt idx="324">
                  <c:v>37</c:v>
                </c:pt>
                <c:pt idx="325">
                  <c:v>38</c:v>
                </c:pt>
                <c:pt idx="326">
                  <c:v>39</c:v>
                </c:pt>
                <c:pt idx="327">
                  <c:v>40</c:v>
                </c:pt>
                <c:pt idx="328">
                  <c:v>41</c:v>
                </c:pt>
                <c:pt idx="329">
                  <c:v>42</c:v>
                </c:pt>
                <c:pt idx="330">
                  <c:v>43</c:v>
                </c:pt>
                <c:pt idx="331">
                  <c:v>44</c:v>
                </c:pt>
                <c:pt idx="332">
                  <c:v>45</c:v>
                </c:pt>
                <c:pt idx="333">
                  <c:v>46</c:v>
                </c:pt>
                <c:pt idx="334">
                  <c:v>47</c:v>
                </c:pt>
                <c:pt idx="335">
                  <c:v>48</c:v>
                </c:pt>
                <c:pt idx="336">
                  <c:v>49</c:v>
                </c:pt>
                <c:pt idx="337">
                  <c:v>50</c:v>
                </c:pt>
                <c:pt idx="338">
                  <c:v>51</c:v>
                </c:pt>
                <c:pt idx="339">
                  <c:v>52</c:v>
                </c:pt>
                <c:pt idx="340">
                  <c:v>53</c:v>
                </c:pt>
                <c:pt idx="341">
                  <c:v>54</c:v>
                </c:pt>
                <c:pt idx="342">
                  <c:v>55</c:v>
                </c:pt>
                <c:pt idx="343">
                  <c:v>56</c:v>
                </c:pt>
                <c:pt idx="344">
                  <c:v>57</c:v>
                </c:pt>
                <c:pt idx="345">
                  <c:v>58</c:v>
                </c:pt>
                <c:pt idx="346">
                  <c:v>59</c:v>
                </c:pt>
                <c:pt idx="347">
                  <c:v>60</c:v>
                </c:pt>
                <c:pt idx="348">
                  <c:v>61</c:v>
                </c:pt>
                <c:pt idx="349">
                  <c:v>62</c:v>
                </c:pt>
                <c:pt idx="350">
                  <c:v>63</c:v>
                </c:pt>
                <c:pt idx="351">
                  <c:v>64</c:v>
                </c:pt>
                <c:pt idx="352">
                  <c:v>65</c:v>
                </c:pt>
                <c:pt idx="353">
                  <c:v>66</c:v>
                </c:pt>
                <c:pt idx="354">
                  <c:v>67</c:v>
                </c:pt>
                <c:pt idx="355">
                  <c:v>68</c:v>
                </c:pt>
                <c:pt idx="356">
                  <c:v>69</c:v>
                </c:pt>
                <c:pt idx="357">
                  <c:v>70</c:v>
                </c:pt>
                <c:pt idx="358">
                  <c:v>71</c:v>
                </c:pt>
                <c:pt idx="359">
                  <c:v>72</c:v>
                </c:pt>
                <c:pt idx="360">
                  <c:v>73</c:v>
                </c:pt>
                <c:pt idx="361">
                  <c:v>74</c:v>
                </c:pt>
                <c:pt idx="362">
                  <c:v>75</c:v>
                </c:pt>
                <c:pt idx="363">
                  <c:v>76</c:v>
                </c:pt>
                <c:pt idx="364">
                  <c:v>77</c:v>
                </c:pt>
                <c:pt idx="365">
                  <c:v>78</c:v>
                </c:pt>
                <c:pt idx="366">
                  <c:v>79</c:v>
                </c:pt>
                <c:pt idx="367">
                  <c:v>80</c:v>
                </c:pt>
                <c:pt idx="368">
                  <c:v>81</c:v>
                </c:pt>
                <c:pt idx="369">
                  <c:v>82</c:v>
                </c:pt>
                <c:pt idx="370">
                  <c:v>83</c:v>
                </c:pt>
                <c:pt idx="371">
                  <c:v>84</c:v>
                </c:pt>
                <c:pt idx="372">
                  <c:v>85</c:v>
                </c:pt>
                <c:pt idx="373">
                  <c:v>86</c:v>
                </c:pt>
                <c:pt idx="374">
                  <c:v>87</c:v>
                </c:pt>
                <c:pt idx="375">
                  <c:v>88</c:v>
                </c:pt>
                <c:pt idx="376">
                  <c:v>89</c:v>
                </c:pt>
                <c:pt idx="377">
                  <c:v>90</c:v>
                </c:pt>
                <c:pt idx="378">
                  <c:v>91</c:v>
                </c:pt>
                <c:pt idx="379">
                  <c:v>92</c:v>
                </c:pt>
                <c:pt idx="380">
                  <c:v>93</c:v>
                </c:pt>
                <c:pt idx="381">
                  <c:v>94</c:v>
                </c:pt>
                <c:pt idx="382">
                  <c:v>95</c:v>
                </c:pt>
                <c:pt idx="383">
                  <c:v>96</c:v>
                </c:pt>
                <c:pt idx="384">
                  <c:v>97</c:v>
                </c:pt>
                <c:pt idx="385">
                  <c:v>98</c:v>
                </c:pt>
                <c:pt idx="386">
                  <c:v>99</c:v>
                </c:pt>
                <c:pt idx="387">
                  <c:v>100</c:v>
                </c:pt>
                <c:pt idx="388">
                  <c:v>101</c:v>
                </c:pt>
                <c:pt idx="389">
                  <c:v>102</c:v>
                </c:pt>
                <c:pt idx="390">
                  <c:v>103</c:v>
                </c:pt>
                <c:pt idx="391">
                  <c:v>104</c:v>
                </c:pt>
                <c:pt idx="392">
                  <c:v>105</c:v>
                </c:pt>
                <c:pt idx="393">
                  <c:v>106</c:v>
                </c:pt>
                <c:pt idx="394">
                  <c:v>107</c:v>
                </c:pt>
                <c:pt idx="395">
                  <c:v>108</c:v>
                </c:pt>
                <c:pt idx="396">
                  <c:v>109</c:v>
                </c:pt>
                <c:pt idx="397">
                  <c:v>110</c:v>
                </c:pt>
                <c:pt idx="398">
                  <c:v>111</c:v>
                </c:pt>
                <c:pt idx="399">
                  <c:v>112</c:v>
                </c:pt>
                <c:pt idx="400">
                  <c:v>113</c:v>
                </c:pt>
                <c:pt idx="401">
                  <c:v>114</c:v>
                </c:pt>
                <c:pt idx="402">
                  <c:v>115</c:v>
                </c:pt>
                <c:pt idx="403">
                  <c:v>116</c:v>
                </c:pt>
                <c:pt idx="404">
                  <c:v>117</c:v>
                </c:pt>
                <c:pt idx="405">
                  <c:v>118</c:v>
                </c:pt>
                <c:pt idx="406">
                  <c:v>119</c:v>
                </c:pt>
                <c:pt idx="407">
                  <c:v>120</c:v>
                </c:pt>
                <c:pt idx="408">
                  <c:v>121</c:v>
                </c:pt>
                <c:pt idx="409">
                  <c:v>122</c:v>
                </c:pt>
                <c:pt idx="410">
                  <c:v>123</c:v>
                </c:pt>
                <c:pt idx="411">
                  <c:v>124</c:v>
                </c:pt>
                <c:pt idx="412">
                  <c:v>125</c:v>
                </c:pt>
                <c:pt idx="413">
                  <c:v>126</c:v>
                </c:pt>
                <c:pt idx="414">
                  <c:v>127</c:v>
                </c:pt>
                <c:pt idx="415">
                  <c:v>128</c:v>
                </c:pt>
                <c:pt idx="416">
                  <c:v>129</c:v>
                </c:pt>
                <c:pt idx="417">
                  <c:v>130</c:v>
                </c:pt>
                <c:pt idx="418">
                  <c:v>131</c:v>
                </c:pt>
                <c:pt idx="419">
                  <c:v>132</c:v>
                </c:pt>
                <c:pt idx="420">
                  <c:v>133</c:v>
                </c:pt>
                <c:pt idx="421">
                  <c:v>134</c:v>
                </c:pt>
                <c:pt idx="422">
                  <c:v>135</c:v>
                </c:pt>
                <c:pt idx="423">
                  <c:v>136</c:v>
                </c:pt>
                <c:pt idx="424">
                  <c:v>137</c:v>
                </c:pt>
                <c:pt idx="425">
                  <c:v>138</c:v>
                </c:pt>
                <c:pt idx="426">
                  <c:v>139</c:v>
                </c:pt>
                <c:pt idx="427">
                  <c:v>140</c:v>
                </c:pt>
                <c:pt idx="428">
                  <c:v>141</c:v>
                </c:pt>
                <c:pt idx="429">
                  <c:v>142</c:v>
                </c:pt>
                <c:pt idx="430">
                  <c:v>143</c:v>
                </c:pt>
                <c:pt idx="431">
                  <c:v>144</c:v>
                </c:pt>
                <c:pt idx="432">
                  <c:v>145</c:v>
                </c:pt>
                <c:pt idx="433">
                  <c:v>146</c:v>
                </c:pt>
                <c:pt idx="434">
                  <c:v>147</c:v>
                </c:pt>
                <c:pt idx="435">
                  <c:v>148</c:v>
                </c:pt>
                <c:pt idx="436">
                  <c:v>149</c:v>
                </c:pt>
                <c:pt idx="437">
                  <c:v>150</c:v>
                </c:pt>
                <c:pt idx="438">
                  <c:v>151</c:v>
                </c:pt>
                <c:pt idx="439">
                  <c:v>152</c:v>
                </c:pt>
                <c:pt idx="440">
                  <c:v>153</c:v>
                </c:pt>
                <c:pt idx="441">
                  <c:v>154</c:v>
                </c:pt>
                <c:pt idx="442">
                  <c:v>155</c:v>
                </c:pt>
                <c:pt idx="443">
                  <c:v>156</c:v>
                </c:pt>
                <c:pt idx="444">
                  <c:v>157</c:v>
                </c:pt>
                <c:pt idx="445">
                  <c:v>158</c:v>
                </c:pt>
                <c:pt idx="446">
                  <c:v>159</c:v>
                </c:pt>
                <c:pt idx="447">
                  <c:v>160</c:v>
                </c:pt>
                <c:pt idx="448">
                  <c:v>161</c:v>
                </c:pt>
                <c:pt idx="449">
                  <c:v>162</c:v>
                </c:pt>
                <c:pt idx="450">
                  <c:v>163</c:v>
                </c:pt>
                <c:pt idx="451">
                  <c:v>164</c:v>
                </c:pt>
                <c:pt idx="452">
                  <c:v>165</c:v>
                </c:pt>
                <c:pt idx="453">
                  <c:v>166</c:v>
                </c:pt>
                <c:pt idx="454">
                  <c:v>167</c:v>
                </c:pt>
                <c:pt idx="455">
                  <c:v>168</c:v>
                </c:pt>
                <c:pt idx="456">
                  <c:v>169</c:v>
                </c:pt>
                <c:pt idx="457">
                  <c:v>170</c:v>
                </c:pt>
                <c:pt idx="458">
                  <c:v>171</c:v>
                </c:pt>
                <c:pt idx="459">
                  <c:v>172</c:v>
                </c:pt>
                <c:pt idx="460">
                  <c:v>173</c:v>
                </c:pt>
                <c:pt idx="461">
                  <c:v>174</c:v>
                </c:pt>
                <c:pt idx="462">
                  <c:v>175</c:v>
                </c:pt>
                <c:pt idx="463">
                  <c:v>176</c:v>
                </c:pt>
                <c:pt idx="464">
                  <c:v>177</c:v>
                </c:pt>
                <c:pt idx="465">
                  <c:v>178</c:v>
                </c:pt>
                <c:pt idx="466">
                  <c:v>179</c:v>
                </c:pt>
                <c:pt idx="467">
                  <c:v>180</c:v>
                </c:pt>
                <c:pt idx="468">
                  <c:v>181</c:v>
                </c:pt>
                <c:pt idx="469">
                  <c:v>182</c:v>
                </c:pt>
                <c:pt idx="470">
                  <c:v>183</c:v>
                </c:pt>
                <c:pt idx="471">
                  <c:v>184</c:v>
                </c:pt>
                <c:pt idx="472">
                  <c:v>185</c:v>
                </c:pt>
                <c:pt idx="473">
                  <c:v>186</c:v>
                </c:pt>
                <c:pt idx="474">
                  <c:v>187</c:v>
                </c:pt>
                <c:pt idx="475">
                  <c:v>188</c:v>
                </c:pt>
                <c:pt idx="476">
                  <c:v>189</c:v>
                </c:pt>
                <c:pt idx="477">
                  <c:v>190</c:v>
                </c:pt>
                <c:pt idx="478">
                  <c:v>191</c:v>
                </c:pt>
                <c:pt idx="479">
                  <c:v>192</c:v>
                </c:pt>
                <c:pt idx="480">
                  <c:v>193</c:v>
                </c:pt>
                <c:pt idx="481">
                  <c:v>194</c:v>
                </c:pt>
                <c:pt idx="482">
                  <c:v>195</c:v>
                </c:pt>
                <c:pt idx="483">
                  <c:v>196</c:v>
                </c:pt>
                <c:pt idx="484">
                  <c:v>197</c:v>
                </c:pt>
                <c:pt idx="485">
                  <c:v>198</c:v>
                </c:pt>
                <c:pt idx="486">
                  <c:v>199</c:v>
                </c:pt>
                <c:pt idx="487">
                  <c:v>200</c:v>
                </c:pt>
                <c:pt idx="488">
                  <c:v>201</c:v>
                </c:pt>
                <c:pt idx="489">
                  <c:v>202</c:v>
                </c:pt>
                <c:pt idx="490">
                  <c:v>203</c:v>
                </c:pt>
                <c:pt idx="491">
                  <c:v>204</c:v>
                </c:pt>
                <c:pt idx="492">
                  <c:v>205</c:v>
                </c:pt>
                <c:pt idx="493">
                  <c:v>206</c:v>
                </c:pt>
                <c:pt idx="494">
                  <c:v>207</c:v>
                </c:pt>
                <c:pt idx="495">
                  <c:v>208</c:v>
                </c:pt>
                <c:pt idx="496">
                  <c:v>209</c:v>
                </c:pt>
                <c:pt idx="497">
                  <c:v>210</c:v>
                </c:pt>
                <c:pt idx="498">
                  <c:v>211</c:v>
                </c:pt>
                <c:pt idx="499">
                  <c:v>212</c:v>
                </c:pt>
                <c:pt idx="500">
                  <c:v>213</c:v>
                </c:pt>
                <c:pt idx="501">
                  <c:v>214</c:v>
                </c:pt>
                <c:pt idx="502">
                  <c:v>215</c:v>
                </c:pt>
                <c:pt idx="503">
                  <c:v>216</c:v>
                </c:pt>
                <c:pt idx="504">
                  <c:v>217</c:v>
                </c:pt>
                <c:pt idx="505">
                  <c:v>218</c:v>
                </c:pt>
                <c:pt idx="506">
                  <c:v>219</c:v>
                </c:pt>
                <c:pt idx="507">
                  <c:v>220</c:v>
                </c:pt>
                <c:pt idx="508">
                  <c:v>221</c:v>
                </c:pt>
                <c:pt idx="509">
                  <c:v>222</c:v>
                </c:pt>
                <c:pt idx="510">
                  <c:v>223</c:v>
                </c:pt>
                <c:pt idx="511">
                  <c:v>224</c:v>
                </c:pt>
                <c:pt idx="512">
                  <c:v>225</c:v>
                </c:pt>
                <c:pt idx="513">
                  <c:v>226</c:v>
                </c:pt>
                <c:pt idx="514">
                  <c:v>227</c:v>
                </c:pt>
                <c:pt idx="515">
                  <c:v>228</c:v>
                </c:pt>
                <c:pt idx="516">
                  <c:v>229</c:v>
                </c:pt>
                <c:pt idx="517">
                  <c:v>230</c:v>
                </c:pt>
                <c:pt idx="518">
                  <c:v>231</c:v>
                </c:pt>
                <c:pt idx="519">
                  <c:v>232</c:v>
                </c:pt>
                <c:pt idx="520">
                  <c:v>233</c:v>
                </c:pt>
                <c:pt idx="521">
                  <c:v>234</c:v>
                </c:pt>
                <c:pt idx="522">
                  <c:v>235</c:v>
                </c:pt>
                <c:pt idx="523">
                  <c:v>236</c:v>
                </c:pt>
                <c:pt idx="524">
                  <c:v>237</c:v>
                </c:pt>
                <c:pt idx="525">
                  <c:v>238</c:v>
                </c:pt>
                <c:pt idx="526">
                  <c:v>239</c:v>
                </c:pt>
                <c:pt idx="527">
                  <c:v>240</c:v>
                </c:pt>
                <c:pt idx="528">
                  <c:v>241</c:v>
                </c:pt>
                <c:pt idx="529">
                  <c:v>242</c:v>
                </c:pt>
                <c:pt idx="530">
                  <c:v>243</c:v>
                </c:pt>
                <c:pt idx="531">
                  <c:v>244</c:v>
                </c:pt>
                <c:pt idx="532">
                  <c:v>245</c:v>
                </c:pt>
                <c:pt idx="533">
                  <c:v>246</c:v>
                </c:pt>
                <c:pt idx="534">
                  <c:v>247</c:v>
                </c:pt>
                <c:pt idx="535">
                  <c:v>248</c:v>
                </c:pt>
                <c:pt idx="536">
                  <c:v>249</c:v>
                </c:pt>
                <c:pt idx="537">
                  <c:v>250</c:v>
                </c:pt>
                <c:pt idx="538">
                  <c:v>251</c:v>
                </c:pt>
                <c:pt idx="539">
                  <c:v>252</c:v>
                </c:pt>
                <c:pt idx="540">
                  <c:v>253</c:v>
                </c:pt>
                <c:pt idx="541">
                  <c:v>254</c:v>
                </c:pt>
                <c:pt idx="542">
                  <c:v>255</c:v>
                </c:pt>
                <c:pt idx="543">
                  <c:v>256</c:v>
                </c:pt>
                <c:pt idx="544">
                  <c:v>257</c:v>
                </c:pt>
                <c:pt idx="545">
                  <c:v>258</c:v>
                </c:pt>
                <c:pt idx="546">
                  <c:v>259</c:v>
                </c:pt>
                <c:pt idx="547">
                  <c:v>260</c:v>
                </c:pt>
                <c:pt idx="548">
                  <c:v>261</c:v>
                </c:pt>
                <c:pt idx="549">
                  <c:v>262</c:v>
                </c:pt>
                <c:pt idx="550">
                  <c:v>263</c:v>
                </c:pt>
                <c:pt idx="551">
                  <c:v>264</c:v>
                </c:pt>
                <c:pt idx="552">
                  <c:v>265</c:v>
                </c:pt>
                <c:pt idx="553">
                  <c:v>266</c:v>
                </c:pt>
                <c:pt idx="554">
                  <c:v>267</c:v>
                </c:pt>
                <c:pt idx="555">
                  <c:v>268</c:v>
                </c:pt>
                <c:pt idx="556">
                  <c:v>269</c:v>
                </c:pt>
                <c:pt idx="557">
                  <c:v>270</c:v>
                </c:pt>
                <c:pt idx="558">
                  <c:v>271</c:v>
                </c:pt>
                <c:pt idx="559">
                  <c:v>272</c:v>
                </c:pt>
                <c:pt idx="560">
                  <c:v>273</c:v>
                </c:pt>
                <c:pt idx="561">
                  <c:v>274</c:v>
                </c:pt>
                <c:pt idx="562">
                  <c:v>275</c:v>
                </c:pt>
                <c:pt idx="563">
                  <c:v>276</c:v>
                </c:pt>
                <c:pt idx="564">
                  <c:v>277</c:v>
                </c:pt>
                <c:pt idx="565">
                  <c:v>278</c:v>
                </c:pt>
                <c:pt idx="566">
                  <c:v>279</c:v>
                </c:pt>
                <c:pt idx="567">
                  <c:v>280</c:v>
                </c:pt>
                <c:pt idx="568">
                  <c:v>281</c:v>
                </c:pt>
                <c:pt idx="569">
                  <c:v>282</c:v>
                </c:pt>
                <c:pt idx="570">
                  <c:v>283</c:v>
                </c:pt>
                <c:pt idx="571">
                  <c:v>284</c:v>
                </c:pt>
                <c:pt idx="572">
                  <c:v>285</c:v>
                </c:pt>
                <c:pt idx="573">
                  <c:v>286</c:v>
                </c:pt>
                <c:pt idx="574">
                  <c:v>287</c:v>
                </c:pt>
                <c:pt idx="575">
                  <c:v>288</c:v>
                </c:pt>
              </c:numCache>
            </c:numRef>
          </c:xVal>
          <c:yVal>
            <c:numRef>
              <c:f>analysis!$B$16:$B$591</c:f>
              <c:numCache>
                <c:formatCode>General</c:formatCode>
                <c:ptCount val="57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0.20000100000000001</c:v>
                </c:pt>
                <c:pt idx="43">
                  <c:v>0.79999900000000002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0.20000100000000001</c:v>
                </c:pt>
                <c:pt idx="62">
                  <c:v>1</c:v>
                </c:pt>
                <c:pt idx="63">
                  <c:v>0.79999900000000002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0.20000100000000001</c:v>
                </c:pt>
                <c:pt idx="70">
                  <c:v>0.79999900000000002</c:v>
                </c:pt>
                <c:pt idx="71">
                  <c:v>0</c:v>
                </c:pt>
                <c:pt idx="72">
                  <c:v>0.20000100000000001</c:v>
                </c:pt>
                <c:pt idx="73">
                  <c:v>1</c:v>
                </c:pt>
                <c:pt idx="74">
                  <c:v>1</c:v>
                </c:pt>
                <c:pt idx="75">
                  <c:v>0.79999900000000002</c:v>
                </c:pt>
                <c:pt idx="76">
                  <c:v>0.20000100000000001</c:v>
                </c:pt>
                <c:pt idx="77">
                  <c:v>0.79999900000000002</c:v>
                </c:pt>
                <c:pt idx="78">
                  <c:v>0.80000300000000002</c:v>
                </c:pt>
                <c:pt idx="79">
                  <c:v>3.4</c:v>
                </c:pt>
                <c:pt idx="80">
                  <c:v>1</c:v>
                </c:pt>
                <c:pt idx="81">
                  <c:v>0.79999900000000002</c:v>
                </c:pt>
                <c:pt idx="82">
                  <c:v>0</c:v>
                </c:pt>
                <c:pt idx="83">
                  <c:v>0.60000200000000004</c:v>
                </c:pt>
                <c:pt idx="84">
                  <c:v>2.4</c:v>
                </c:pt>
                <c:pt idx="85">
                  <c:v>0.40000200000000002</c:v>
                </c:pt>
                <c:pt idx="86">
                  <c:v>2.4</c:v>
                </c:pt>
                <c:pt idx="87">
                  <c:v>3.2</c:v>
                </c:pt>
                <c:pt idx="88">
                  <c:v>0.20000100000000001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0.79999900000000002</c:v>
                </c:pt>
                <c:pt idx="95">
                  <c:v>0.40000200000000002</c:v>
                </c:pt>
                <c:pt idx="96">
                  <c:v>1.6</c:v>
                </c:pt>
                <c:pt idx="97">
                  <c:v>0.40000200000000002</c:v>
                </c:pt>
                <c:pt idx="98">
                  <c:v>1.6</c:v>
                </c:pt>
                <c:pt idx="99">
                  <c:v>0</c:v>
                </c:pt>
                <c:pt idx="100">
                  <c:v>0.20000100000000001</c:v>
                </c:pt>
                <c:pt idx="101">
                  <c:v>1</c:v>
                </c:pt>
                <c:pt idx="102">
                  <c:v>0.79999900000000002</c:v>
                </c:pt>
                <c:pt idx="103">
                  <c:v>0.20000100000000001</c:v>
                </c:pt>
                <c:pt idx="104">
                  <c:v>1.2</c:v>
                </c:pt>
                <c:pt idx="105">
                  <c:v>2</c:v>
                </c:pt>
                <c:pt idx="106">
                  <c:v>2.2000000000000002</c:v>
                </c:pt>
                <c:pt idx="107">
                  <c:v>2.4</c:v>
                </c:pt>
                <c:pt idx="108">
                  <c:v>0.20000100000000001</c:v>
                </c:pt>
                <c:pt idx="109">
                  <c:v>1.2</c:v>
                </c:pt>
                <c:pt idx="110">
                  <c:v>2.2000000000000002</c:v>
                </c:pt>
                <c:pt idx="111">
                  <c:v>2.6</c:v>
                </c:pt>
                <c:pt idx="112">
                  <c:v>0.79999900000000002</c:v>
                </c:pt>
                <c:pt idx="113">
                  <c:v>0.20000100000000001</c:v>
                </c:pt>
                <c:pt idx="114">
                  <c:v>1.8</c:v>
                </c:pt>
                <c:pt idx="115">
                  <c:v>4</c:v>
                </c:pt>
                <c:pt idx="116">
                  <c:v>0.20000100000000001</c:v>
                </c:pt>
                <c:pt idx="117">
                  <c:v>0.79999900000000002</c:v>
                </c:pt>
                <c:pt idx="118">
                  <c:v>0</c:v>
                </c:pt>
                <c:pt idx="119">
                  <c:v>0.20000100000000001</c:v>
                </c:pt>
                <c:pt idx="120">
                  <c:v>1.2</c:v>
                </c:pt>
                <c:pt idx="121">
                  <c:v>1.8</c:v>
                </c:pt>
                <c:pt idx="122">
                  <c:v>1</c:v>
                </c:pt>
                <c:pt idx="123">
                  <c:v>0.79999900000000002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0.20000100000000001</c:v>
                </c:pt>
                <c:pt idx="130">
                  <c:v>1.6</c:v>
                </c:pt>
                <c:pt idx="131">
                  <c:v>1.6</c:v>
                </c:pt>
                <c:pt idx="132">
                  <c:v>1.6</c:v>
                </c:pt>
                <c:pt idx="133">
                  <c:v>1.2</c:v>
                </c:pt>
                <c:pt idx="134">
                  <c:v>1.8</c:v>
                </c:pt>
                <c:pt idx="135">
                  <c:v>1</c:v>
                </c:pt>
                <c:pt idx="136">
                  <c:v>1.2</c:v>
                </c:pt>
                <c:pt idx="137">
                  <c:v>1.6</c:v>
                </c:pt>
                <c:pt idx="138">
                  <c:v>0.80000300000000002</c:v>
                </c:pt>
                <c:pt idx="139">
                  <c:v>3.6</c:v>
                </c:pt>
                <c:pt idx="140">
                  <c:v>2</c:v>
                </c:pt>
                <c:pt idx="141">
                  <c:v>1.8</c:v>
                </c:pt>
                <c:pt idx="142">
                  <c:v>1.6</c:v>
                </c:pt>
                <c:pt idx="143">
                  <c:v>3.4</c:v>
                </c:pt>
                <c:pt idx="144">
                  <c:v>1</c:v>
                </c:pt>
                <c:pt idx="145">
                  <c:v>1</c:v>
                </c:pt>
                <c:pt idx="146">
                  <c:v>1.6</c:v>
                </c:pt>
                <c:pt idx="147">
                  <c:v>3.4</c:v>
                </c:pt>
                <c:pt idx="148">
                  <c:v>1.2</c:v>
                </c:pt>
                <c:pt idx="149">
                  <c:v>2</c:v>
                </c:pt>
                <c:pt idx="150">
                  <c:v>2</c:v>
                </c:pt>
                <c:pt idx="151">
                  <c:v>1.8</c:v>
                </c:pt>
                <c:pt idx="152">
                  <c:v>1.4</c:v>
                </c:pt>
                <c:pt idx="153">
                  <c:v>3</c:v>
                </c:pt>
                <c:pt idx="154">
                  <c:v>3.6</c:v>
                </c:pt>
                <c:pt idx="155">
                  <c:v>5.4</c:v>
                </c:pt>
                <c:pt idx="156">
                  <c:v>2.8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1.8</c:v>
                </c:pt>
                <c:pt idx="161">
                  <c:v>1.6</c:v>
                </c:pt>
                <c:pt idx="162">
                  <c:v>3.6</c:v>
                </c:pt>
                <c:pt idx="163">
                  <c:v>2.4</c:v>
                </c:pt>
                <c:pt idx="164">
                  <c:v>3.6</c:v>
                </c:pt>
                <c:pt idx="165">
                  <c:v>2.4</c:v>
                </c:pt>
                <c:pt idx="166">
                  <c:v>3.4</c:v>
                </c:pt>
                <c:pt idx="167">
                  <c:v>1.2</c:v>
                </c:pt>
                <c:pt idx="168">
                  <c:v>1.6</c:v>
                </c:pt>
                <c:pt idx="169">
                  <c:v>1</c:v>
                </c:pt>
                <c:pt idx="170">
                  <c:v>5.4</c:v>
                </c:pt>
                <c:pt idx="171">
                  <c:v>6.2</c:v>
                </c:pt>
                <c:pt idx="172">
                  <c:v>3.2</c:v>
                </c:pt>
                <c:pt idx="173">
                  <c:v>4</c:v>
                </c:pt>
                <c:pt idx="174">
                  <c:v>4.2</c:v>
                </c:pt>
                <c:pt idx="175">
                  <c:v>4.4000000000000004</c:v>
                </c:pt>
                <c:pt idx="176">
                  <c:v>1.8</c:v>
                </c:pt>
                <c:pt idx="177">
                  <c:v>1.8</c:v>
                </c:pt>
                <c:pt idx="178">
                  <c:v>4.8</c:v>
                </c:pt>
                <c:pt idx="179">
                  <c:v>4.5999999999999996</c:v>
                </c:pt>
                <c:pt idx="180">
                  <c:v>6.4</c:v>
                </c:pt>
                <c:pt idx="181">
                  <c:v>3.8</c:v>
                </c:pt>
                <c:pt idx="182">
                  <c:v>3.2</c:v>
                </c:pt>
                <c:pt idx="183">
                  <c:v>3.4</c:v>
                </c:pt>
                <c:pt idx="184">
                  <c:v>1.2</c:v>
                </c:pt>
                <c:pt idx="185">
                  <c:v>2</c:v>
                </c:pt>
                <c:pt idx="186">
                  <c:v>2.2000000000000002</c:v>
                </c:pt>
                <c:pt idx="187">
                  <c:v>2.8</c:v>
                </c:pt>
                <c:pt idx="188">
                  <c:v>3</c:v>
                </c:pt>
                <c:pt idx="189">
                  <c:v>6.2</c:v>
                </c:pt>
                <c:pt idx="190">
                  <c:v>4.2</c:v>
                </c:pt>
                <c:pt idx="191">
                  <c:v>7.3999899999999998</c:v>
                </c:pt>
                <c:pt idx="192">
                  <c:v>1.6</c:v>
                </c:pt>
                <c:pt idx="193">
                  <c:v>4.4000000000000004</c:v>
                </c:pt>
                <c:pt idx="194">
                  <c:v>5.4</c:v>
                </c:pt>
                <c:pt idx="195">
                  <c:v>2.8</c:v>
                </c:pt>
                <c:pt idx="196">
                  <c:v>3.2</c:v>
                </c:pt>
                <c:pt idx="197">
                  <c:v>6.8</c:v>
                </c:pt>
                <c:pt idx="198">
                  <c:v>3.40001</c:v>
                </c:pt>
                <c:pt idx="199">
                  <c:v>9.1999999999999993</c:v>
                </c:pt>
                <c:pt idx="200">
                  <c:v>8.8000000000000007</c:v>
                </c:pt>
                <c:pt idx="201">
                  <c:v>4</c:v>
                </c:pt>
                <c:pt idx="202">
                  <c:v>4.2</c:v>
                </c:pt>
                <c:pt idx="203">
                  <c:v>5.4</c:v>
                </c:pt>
                <c:pt idx="204">
                  <c:v>7</c:v>
                </c:pt>
                <c:pt idx="205">
                  <c:v>6.8</c:v>
                </c:pt>
                <c:pt idx="206">
                  <c:v>5.8</c:v>
                </c:pt>
                <c:pt idx="207">
                  <c:v>4.8</c:v>
                </c:pt>
                <c:pt idx="208">
                  <c:v>4.4000000000000004</c:v>
                </c:pt>
                <c:pt idx="209">
                  <c:v>5.8</c:v>
                </c:pt>
                <c:pt idx="210">
                  <c:v>5.6</c:v>
                </c:pt>
                <c:pt idx="211">
                  <c:v>7.4</c:v>
                </c:pt>
                <c:pt idx="212">
                  <c:v>5.2</c:v>
                </c:pt>
                <c:pt idx="213">
                  <c:v>6</c:v>
                </c:pt>
                <c:pt idx="214">
                  <c:v>6.4</c:v>
                </c:pt>
                <c:pt idx="215">
                  <c:v>8.4</c:v>
                </c:pt>
                <c:pt idx="216">
                  <c:v>9</c:v>
                </c:pt>
                <c:pt idx="217">
                  <c:v>5.8</c:v>
                </c:pt>
                <c:pt idx="218">
                  <c:v>9.4</c:v>
                </c:pt>
                <c:pt idx="219">
                  <c:v>12.2</c:v>
                </c:pt>
                <c:pt idx="220">
                  <c:v>15</c:v>
                </c:pt>
                <c:pt idx="221">
                  <c:v>7.6</c:v>
                </c:pt>
                <c:pt idx="222">
                  <c:v>10.6</c:v>
                </c:pt>
                <c:pt idx="223">
                  <c:v>13</c:v>
                </c:pt>
                <c:pt idx="224">
                  <c:v>13</c:v>
                </c:pt>
                <c:pt idx="225">
                  <c:v>13.2</c:v>
                </c:pt>
                <c:pt idx="226">
                  <c:v>16</c:v>
                </c:pt>
                <c:pt idx="227">
                  <c:v>21</c:v>
                </c:pt>
                <c:pt idx="228">
                  <c:v>8.8000000000000007</c:v>
                </c:pt>
                <c:pt idx="229">
                  <c:v>10.8</c:v>
                </c:pt>
                <c:pt idx="230">
                  <c:v>19.399999999999999</c:v>
                </c:pt>
                <c:pt idx="231">
                  <c:v>9</c:v>
                </c:pt>
                <c:pt idx="232">
                  <c:v>9.6</c:v>
                </c:pt>
                <c:pt idx="233">
                  <c:v>11.4</c:v>
                </c:pt>
                <c:pt idx="234">
                  <c:v>8.8000000000000007</c:v>
                </c:pt>
                <c:pt idx="235">
                  <c:v>8.1999999999999993</c:v>
                </c:pt>
                <c:pt idx="236">
                  <c:v>9.8000000000000007</c:v>
                </c:pt>
                <c:pt idx="237">
                  <c:v>13.6</c:v>
                </c:pt>
                <c:pt idx="238">
                  <c:v>15.4</c:v>
                </c:pt>
                <c:pt idx="239">
                  <c:v>14.2</c:v>
                </c:pt>
                <c:pt idx="240">
                  <c:v>18</c:v>
                </c:pt>
                <c:pt idx="241">
                  <c:v>14.6</c:v>
                </c:pt>
                <c:pt idx="242">
                  <c:v>16.600000000000001</c:v>
                </c:pt>
                <c:pt idx="243">
                  <c:v>16.399999999999999</c:v>
                </c:pt>
                <c:pt idx="244">
                  <c:v>20.8</c:v>
                </c:pt>
                <c:pt idx="245">
                  <c:v>16</c:v>
                </c:pt>
                <c:pt idx="246">
                  <c:v>16.8</c:v>
                </c:pt>
                <c:pt idx="247">
                  <c:v>21.4</c:v>
                </c:pt>
                <c:pt idx="248">
                  <c:v>25.4</c:v>
                </c:pt>
                <c:pt idx="249">
                  <c:v>19.8</c:v>
                </c:pt>
                <c:pt idx="250">
                  <c:v>23.8</c:v>
                </c:pt>
                <c:pt idx="251">
                  <c:v>24.4</c:v>
                </c:pt>
                <c:pt idx="252">
                  <c:v>16</c:v>
                </c:pt>
                <c:pt idx="253">
                  <c:v>23.4</c:v>
                </c:pt>
                <c:pt idx="254">
                  <c:v>23.6</c:v>
                </c:pt>
                <c:pt idx="255">
                  <c:v>32.6</c:v>
                </c:pt>
                <c:pt idx="256">
                  <c:v>25.4</c:v>
                </c:pt>
                <c:pt idx="257">
                  <c:v>20.2</c:v>
                </c:pt>
                <c:pt idx="258">
                  <c:v>27</c:v>
                </c:pt>
                <c:pt idx="259">
                  <c:v>35.799999999999997</c:v>
                </c:pt>
                <c:pt idx="260">
                  <c:v>37.200000000000003</c:v>
                </c:pt>
                <c:pt idx="261">
                  <c:v>31</c:v>
                </c:pt>
                <c:pt idx="262">
                  <c:v>35.6</c:v>
                </c:pt>
                <c:pt idx="263">
                  <c:v>38.200000000000003</c:v>
                </c:pt>
                <c:pt idx="264">
                  <c:v>38</c:v>
                </c:pt>
                <c:pt idx="265">
                  <c:v>36.200000000000003</c:v>
                </c:pt>
                <c:pt idx="266">
                  <c:v>45.2</c:v>
                </c:pt>
                <c:pt idx="267">
                  <c:v>46</c:v>
                </c:pt>
                <c:pt idx="268">
                  <c:v>51.4</c:v>
                </c:pt>
                <c:pt idx="269">
                  <c:v>75.400000000000006</c:v>
                </c:pt>
                <c:pt idx="270">
                  <c:v>84.2</c:v>
                </c:pt>
                <c:pt idx="271">
                  <c:v>83.4</c:v>
                </c:pt>
                <c:pt idx="272">
                  <c:v>98.2</c:v>
                </c:pt>
                <c:pt idx="273">
                  <c:v>124</c:v>
                </c:pt>
                <c:pt idx="274">
                  <c:v>157</c:v>
                </c:pt>
                <c:pt idx="275">
                  <c:v>282</c:v>
                </c:pt>
                <c:pt idx="276">
                  <c:v>742.40099999999995</c:v>
                </c:pt>
                <c:pt idx="277">
                  <c:v>1493.8</c:v>
                </c:pt>
                <c:pt idx="278">
                  <c:v>1704.2</c:v>
                </c:pt>
                <c:pt idx="279">
                  <c:v>1139</c:v>
                </c:pt>
                <c:pt idx="280">
                  <c:v>421.2</c:v>
                </c:pt>
                <c:pt idx="281">
                  <c:v>136.4</c:v>
                </c:pt>
                <c:pt idx="282">
                  <c:v>158.19999999999999</c:v>
                </c:pt>
                <c:pt idx="283">
                  <c:v>158.19999999999999</c:v>
                </c:pt>
                <c:pt idx="284">
                  <c:v>79</c:v>
                </c:pt>
                <c:pt idx="285">
                  <c:v>55.2</c:v>
                </c:pt>
                <c:pt idx="286">
                  <c:v>53.2</c:v>
                </c:pt>
                <c:pt idx="287">
                  <c:v>42.8</c:v>
                </c:pt>
                <c:pt idx="288">
                  <c:v>44.8</c:v>
                </c:pt>
                <c:pt idx="289">
                  <c:v>39</c:v>
                </c:pt>
                <c:pt idx="290">
                  <c:v>34.200000000000003</c:v>
                </c:pt>
                <c:pt idx="291">
                  <c:v>29.8</c:v>
                </c:pt>
                <c:pt idx="292">
                  <c:v>25.4</c:v>
                </c:pt>
                <c:pt idx="293">
                  <c:v>27</c:v>
                </c:pt>
                <c:pt idx="294">
                  <c:v>27.8</c:v>
                </c:pt>
                <c:pt idx="295">
                  <c:v>30.2</c:v>
                </c:pt>
                <c:pt idx="296">
                  <c:v>25.6</c:v>
                </c:pt>
                <c:pt idx="297">
                  <c:v>23.2</c:v>
                </c:pt>
                <c:pt idx="298">
                  <c:v>33.4</c:v>
                </c:pt>
                <c:pt idx="299">
                  <c:v>23.6</c:v>
                </c:pt>
                <c:pt idx="300">
                  <c:v>25</c:v>
                </c:pt>
                <c:pt idx="301">
                  <c:v>21.2</c:v>
                </c:pt>
                <c:pt idx="302">
                  <c:v>22.4</c:v>
                </c:pt>
                <c:pt idx="303">
                  <c:v>22.4</c:v>
                </c:pt>
                <c:pt idx="304">
                  <c:v>15.8</c:v>
                </c:pt>
                <c:pt idx="305">
                  <c:v>15.8</c:v>
                </c:pt>
                <c:pt idx="306">
                  <c:v>18.8</c:v>
                </c:pt>
                <c:pt idx="307">
                  <c:v>16.399999999999999</c:v>
                </c:pt>
                <c:pt idx="308">
                  <c:v>11</c:v>
                </c:pt>
                <c:pt idx="309">
                  <c:v>14.6</c:v>
                </c:pt>
                <c:pt idx="310">
                  <c:v>13.6</c:v>
                </c:pt>
                <c:pt idx="311">
                  <c:v>14.4</c:v>
                </c:pt>
                <c:pt idx="312">
                  <c:v>8.6</c:v>
                </c:pt>
                <c:pt idx="313">
                  <c:v>11.8</c:v>
                </c:pt>
                <c:pt idx="314">
                  <c:v>16.2</c:v>
                </c:pt>
                <c:pt idx="315">
                  <c:v>19.8</c:v>
                </c:pt>
                <c:pt idx="316">
                  <c:v>15.8</c:v>
                </c:pt>
                <c:pt idx="317">
                  <c:v>18.8</c:v>
                </c:pt>
                <c:pt idx="318">
                  <c:v>18</c:v>
                </c:pt>
                <c:pt idx="319">
                  <c:v>17.2</c:v>
                </c:pt>
                <c:pt idx="320">
                  <c:v>12.6</c:v>
                </c:pt>
                <c:pt idx="321">
                  <c:v>9.0000099999999996</c:v>
                </c:pt>
                <c:pt idx="322">
                  <c:v>15</c:v>
                </c:pt>
                <c:pt idx="323">
                  <c:v>7.4</c:v>
                </c:pt>
                <c:pt idx="324">
                  <c:v>10.4</c:v>
                </c:pt>
                <c:pt idx="325">
                  <c:v>14.6</c:v>
                </c:pt>
                <c:pt idx="326">
                  <c:v>9.4</c:v>
                </c:pt>
                <c:pt idx="327">
                  <c:v>11.2</c:v>
                </c:pt>
                <c:pt idx="328">
                  <c:v>10.8</c:v>
                </c:pt>
                <c:pt idx="329">
                  <c:v>5.6</c:v>
                </c:pt>
                <c:pt idx="330">
                  <c:v>4.2</c:v>
                </c:pt>
                <c:pt idx="331">
                  <c:v>6.2</c:v>
                </c:pt>
                <c:pt idx="332">
                  <c:v>10.6</c:v>
                </c:pt>
                <c:pt idx="333">
                  <c:v>8.4</c:v>
                </c:pt>
                <c:pt idx="334">
                  <c:v>7.2</c:v>
                </c:pt>
                <c:pt idx="335">
                  <c:v>11.2</c:v>
                </c:pt>
                <c:pt idx="336">
                  <c:v>8.6</c:v>
                </c:pt>
                <c:pt idx="337">
                  <c:v>10.6</c:v>
                </c:pt>
                <c:pt idx="338">
                  <c:v>8.1999999999999993</c:v>
                </c:pt>
                <c:pt idx="339">
                  <c:v>6.8000100000000003</c:v>
                </c:pt>
                <c:pt idx="340">
                  <c:v>12.4</c:v>
                </c:pt>
                <c:pt idx="341">
                  <c:v>6.8</c:v>
                </c:pt>
                <c:pt idx="342">
                  <c:v>9.4</c:v>
                </c:pt>
                <c:pt idx="343">
                  <c:v>7.8</c:v>
                </c:pt>
                <c:pt idx="344">
                  <c:v>11</c:v>
                </c:pt>
                <c:pt idx="345">
                  <c:v>9.8000000000000007</c:v>
                </c:pt>
                <c:pt idx="346">
                  <c:v>6.8000100000000003</c:v>
                </c:pt>
                <c:pt idx="347">
                  <c:v>13.4</c:v>
                </c:pt>
                <c:pt idx="348">
                  <c:v>11.2</c:v>
                </c:pt>
                <c:pt idx="349">
                  <c:v>11</c:v>
                </c:pt>
                <c:pt idx="350">
                  <c:v>8.1999999999999993</c:v>
                </c:pt>
                <c:pt idx="351">
                  <c:v>12.2</c:v>
                </c:pt>
                <c:pt idx="352">
                  <c:v>9.1999999999999993</c:v>
                </c:pt>
                <c:pt idx="353">
                  <c:v>9.4</c:v>
                </c:pt>
                <c:pt idx="354">
                  <c:v>6.2</c:v>
                </c:pt>
                <c:pt idx="355">
                  <c:v>4.2</c:v>
                </c:pt>
                <c:pt idx="356">
                  <c:v>8.6</c:v>
                </c:pt>
                <c:pt idx="357">
                  <c:v>6.8</c:v>
                </c:pt>
                <c:pt idx="358">
                  <c:v>5.6</c:v>
                </c:pt>
                <c:pt idx="359">
                  <c:v>4.5999999999999996</c:v>
                </c:pt>
                <c:pt idx="360">
                  <c:v>7</c:v>
                </c:pt>
                <c:pt idx="361">
                  <c:v>7</c:v>
                </c:pt>
                <c:pt idx="362">
                  <c:v>6.4</c:v>
                </c:pt>
                <c:pt idx="363">
                  <c:v>4.4000000000000004</c:v>
                </c:pt>
                <c:pt idx="364">
                  <c:v>5.8</c:v>
                </c:pt>
                <c:pt idx="365">
                  <c:v>4.5999999999999996</c:v>
                </c:pt>
                <c:pt idx="366">
                  <c:v>4</c:v>
                </c:pt>
                <c:pt idx="367">
                  <c:v>7</c:v>
                </c:pt>
                <c:pt idx="368">
                  <c:v>3.8</c:v>
                </c:pt>
                <c:pt idx="369">
                  <c:v>7</c:v>
                </c:pt>
                <c:pt idx="370">
                  <c:v>6.2</c:v>
                </c:pt>
                <c:pt idx="371">
                  <c:v>3.2</c:v>
                </c:pt>
                <c:pt idx="372">
                  <c:v>3.2</c:v>
                </c:pt>
                <c:pt idx="373">
                  <c:v>1.6000099999999999</c:v>
                </c:pt>
                <c:pt idx="374">
                  <c:v>8</c:v>
                </c:pt>
                <c:pt idx="375">
                  <c:v>7</c:v>
                </c:pt>
                <c:pt idx="376">
                  <c:v>2.6</c:v>
                </c:pt>
                <c:pt idx="377">
                  <c:v>1.6</c:v>
                </c:pt>
                <c:pt idx="378">
                  <c:v>4</c:v>
                </c:pt>
                <c:pt idx="379">
                  <c:v>4.2</c:v>
                </c:pt>
                <c:pt idx="380">
                  <c:v>5.2</c:v>
                </c:pt>
                <c:pt idx="381">
                  <c:v>5.4</c:v>
                </c:pt>
                <c:pt idx="382">
                  <c:v>2.6</c:v>
                </c:pt>
                <c:pt idx="383">
                  <c:v>2</c:v>
                </c:pt>
                <c:pt idx="384">
                  <c:v>6.2</c:v>
                </c:pt>
                <c:pt idx="385">
                  <c:v>5.8</c:v>
                </c:pt>
                <c:pt idx="386">
                  <c:v>1.6</c:v>
                </c:pt>
                <c:pt idx="387">
                  <c:v>4.4000000000000004</c:v>
                </c:pt>
                <c:pt idx="388">
                  <c:v>6</c:v>
                </c:pt>
                <c:pt idx="389">
                  <c:v>5.8</c:v>
                </c:pt>
                <c:pt idx="390">
                  <c:v>4.4000000000000004</c:v>
                </c:pt>
                <c:pt idx="391">
                  <c:v>2.4</c:v>
                </c:pt>
                <c:pt idx="392">
                  <c:v>3.6</c:v>
                </c:pt>
                <c:pt idx="393">
                  <c:v>2.6</c:v>
                </c:pt>
                <c:pt idx="394">
                  <c:v>4.5999999999999996</c:v>
                </c:pt>
                <c:pt idx="395">
                  <c:v>2.8</c:v>
                </c:pt>
                <c:pt idx="396">
                  <c:v>2.4</c:v>
                </c:pt>
                <c:pt idx="397">
                  <c:v>3.6</c:v>
                </c:pt>
                <c:pt idx="398">
                  <c:v>1.8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1.2</c:v>
                </c:pt>
                <c:pt idx="403">
                  <c:v>2.2000000000000002</c:v>
                </c:pt>
                <c:pt idx="404">
                  <c:v>2.6</c:v>
                </c:pt>
                <c:pt idx="405">
                  <c:v>1.4</c:v>
                </c:pt>
                <c:pt idx="406">
                  <c:v>3.2</c:v>
                </c:pt>
                <c:pt idx="407">
                  <c:v>3.2</c:v>
                </c:pt>
                <c:pt idx="408">
                  <c:v>0.60000200000000004</c:v>
                </c:pt>
                <c:pt idx="409">
                  <c:v>2.8</c:v>
                </c:pt>
                <c:pt idx="410">
                  <c:v>1.8</c:v>
                </c:pt>
                <c:pt idx="411">
                  <c:v>0.79999900000000002</c:v>
                </c:pt>
                <c:pt idx="412">
                  <c:v>0</c:v>
                </c:pt>
                <c:pt idx="413">
                  <c:v>0.40000200000000002</c:v>
                </c:pt>
                <c:pt idx="414">
                  <c:v>2.2000000000000002</c:v>
                </c:pt>
                <c:pt idx="415">
                  <c:v>2.8</c:v>
                </c:pt>
                <c:pt idx="416">
                  <c:v>1.8</c:v>
                </c:pt>
                <c:pt idx="417">
                  <c:v>1.6</c:v>
                </c:pt>
                <c:pt idx="418">
                  <c:v>3.2</c:v>
                </c:pt>
                <c:pt idx="419">
                  <c:v>0.40000200000000002</c:v>
                </c:pt>
                <c:pt idx="420">
                  <c:v>1.6</c:v>
                </c:pt>
                <c:pt idx="421">
                  <c:v>0.20000100000000001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0.79999900000000002</c:v>
                </c:pt>
                <c:pt idx="426">
                  <c:v>0.20000100000000001</c:v>
                </c:pt>
                <c:pt idx="427">
                  <c:v>0.79999900000000002</c:v>
                </c:pt>
                <c:pt idx="428">
                  <c:v>1</c:v>
                </c:pt>
                <c:pt idx="429">
                  <c:v>4.5999999999999996</c:v>
                </c:pt>
                <c:pt idx="430">
                  <c:v>2.6</c:v>
                </c:pt>
                <c:pt idx="431">
                  <c:v>1.6</c:v>
                </c:pt>
                <c:pt idx="432">
                  <c:v>3.6</c:v>
                </c:pt>
                <c:pt idx="433">
                  <c:v>2</c:v>
                </c:pt>
                <c:pt idx="434">
                  <c:v>2</c:v>
                </c:pt>
                <c:pt idx="435">
                  <c:v>1.8</c:v>
                </c:pt>
                <c:pt idx="436">
                  <c:v>1.2</c:v>
                </c:pt>
                <c:pt idx="437">
                  <c:v>1.8</c:v>
                </c:pt>
                <c:pt idx="438">
                  <c:v>1.2</c:v>
                </c:pt>
                <c:pt idx="439">
                  <c:v>1.8</c:v>
                </c:pt>
                <c:pt idx="440">
                  <c:v>1</c:v>
                </c:pt>
                <c:pt idx="441">
                  <c:v>1.2</c:v>
                </c:pt>
                <c:pt idx="442">
                  <c:v>1.8</c:v>
                </c:pt>
                <c:pt idx="443">
                  <c:v>1</c:v>
                </c:pt>
                <c:pt idx="444">
                  <c:v>0.79999900000000002</c:v>
                </c:pt>
                <c:pt idx="445">
                  <c:v>0</c:v>
                </c:pt>
                <c:pt idx="446">
                  <c:v>0</c:v>
                </c:pt>
                <c:pt idx="447">
                  <c:v>0.20000100000000001</c:v>
                </c:pt>
                <c:pt idx="448">
                  <c:v>1</c:v>
                </c:pt>
                <c:pt idx="449">
                  <c:v>1.4</c:v>
                </c:pt>
                <c:pt idx="450">
                  <c:v>2.6</c:v>
                </c:pt>
                <c:pt idx="451">
                  <c:v>1</c:v>
                </c:pt>
                <c:pt idx="452">
                  <c:v>1</c:v>
                </c:pt>
                <c:pt idx="453">
                  <c:v>0.79999900000000002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0.40000200000000002</c:v>
                </c:pt>
                <c:pt idx="458">
                  <c:v>2</c:v>
                </c:pt>
                <c:pt idx="459">
                  <c:v>2</c:v>
                </c:pt>
                <c:pt idx="460">
                  <c:v>1.6</c:v>
                </c:pt>
                <c:pt idx="461">
                  <c:v>0.20000100000000001</c:v>
                </c:pt>
                <c:pt idx="462">
                  <c:v>1.2</c:v>
                </c:pt>
                <c:pt idx="463">
                  <c:v>1.6</c:v>
                </c:pt>
                <c:pt idx="464">
                  <c:v>0.40000200000000002</c:v>
                </c:pt>
                <c:pt idx="465">
                  <c:v>1.6</c:v>
                </c:pt>
                <c:pt idx="466">
                  <c:v>0.40000200000000002</c:v>
                </c:pt>
                <c:pt idx="467">
                  <c:v>2</c:v>
                </c:pt>
                <c:pt idx="468">
                  <c:v>1.6</c:v>
                </c:pt>
                <c:pt idx="469">
                  <c:v>0</c:v>
                </c:pt>
                <c:pt idx="470">
                  <c:v>0.40000200000000002</c:v>
                </c:pt>
                <c:pt idx="471">
                  <c:v>1.8</c:v>
                </c:pt>
                <c:pt idx="472">
                  <c:v>1.2</c:v>
                </c:pt>
                <c:pt idx="473">
                  <c:v>1.8</c:v>
                </c:pt>
                <c:pt idx="474">
                  <c:v>0.79999900000000002</c:v>
                </c:pt>
                <c:pt idx="475">
                  <c:v>0.40000200000000002</c:v>
                </c:pt>
                <c:pt idx="476">
                  <c:v>2</c:v>
                </c:pt>
                <c:pt idx="477">
                  <c:v>1.6</c:v>
                </c:pt>
                <c:pt idx="478">
                  <c:v>0.20000100000000001</c:v>
                </c:pt>
                <c:pt idx="479">
                  <c:v>1</c:v>
                </c:pt>
                <c:pt idx="480">
                  <c:v>0.79999900000000002</c:v>
                </c:pt>
                <c:pt idx="481">
                  <c:v>0.20000100000000001</c:v>
                </c:pt>
                <c:pt idx="482">
                  <c:v>1</c:v>
                </c:pt>
                <c:pt idx="483">
                  <c:v>1</c:v>
                </c:pt>
                <c:pt idx="484">
                  <c:v>1.2</c:v>
                </c:pt>
                <c:pt idx="485">
                  <c:v>1.6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0.20000100000000001</c:v>
                </c:pt>
                <c:pt idx="492">
                  <c:v>0.79999900000000002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0.40000200000000002</c:v>
                </c:pt>
                <c:pt idx="498">
                  <c:v>1.8</c:v>
                </c:pt>
                <c:pt idx="499">
                  <c:v>0.79999900000000002</c:v>
                </c:pt>
                <c:pt idx="500">
                  <c:v>0.20000100000000001</c:v>
                </c:pt>
                <c:pt idx="501">
                  <c:v>0.79999900000000002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0.20000100000000001</c:v>
                </c:pt>
                <c:pt idx="508">
                  <c:v>1</c:v>
                </c:pt>
                <c:pt idx="509">
                  <c:v>1</c:v>
                </c:pt>
                <c:pt idx="510">
                  <c:v>0.79999900000000002</c:v>
                </c:pt>
                <c:pt idx="511">
                  <c:v>0.20000100000000001</c:v>
                </c:pt>
                <c:pt idx="512">
                  <c:v>0.79999900000000002</c:v>
                </c:pt>
                <c:pt idx="513">
                  <c:v>0.20000100000000001</c:v>
                </c:pt>
                <c:pt idx="514">
                  <c:v>0.79999900000000002</c:v>
                </c:pt>
                <c:pt idx="515">
                  <c:v>0.20000100000000001</c:v>
                </c:pt>
                <c:pt idx="516">
                  <c:v>0.79999900000000002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0.40000200000000002</c:v>
                </c:pt>
                <c:pt idx="524">
                  <c:v>1.6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0.20000100000000001</c:v>
                </c:pt>
                <c:pt idx="530">
                  <c:v>0.79999900000000002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0.20000100000000001</c:v>
                </c:pt>
                <c:pt idx="537">
                  <c:v>0.79999900000000002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0.20000100000000001</c:v>
                </c:pt>
                <c:pt idx="557">
                  <c:v>0.79999900000000002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0.20000100000000001</c:v>
                </c:pt>
                <c:pt idx="563">
                  <c:v>0.79999900000000002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analysis!$E$15</c:f>
              <c:strCache>
                <c:ptCount val="1"/>
                <c:pt idx="0">
                  <c:v>thermal y</c:v>
                </c:pt>
              </c:strCache>
            </c:strRef>
          </c:tx>
          <c:marker>
            <c:symbol val="none"/>
          </c:marker>
          <c:xVal>
            <c:numRef>
              <c:f>analysis!$A$16:$A$17002</c:f>
              <c:numCache>
                <c:formatCode>General</c:formatCode>
                <c:ptCount val="16987"/>
                <c:pt idx="0">
                  <c:v>-287</c:v>
                </c:pt>
                <c:pt idx="1">
                  <c:v>-286</c:v>
                </c:pt>
                <c:pt idx="2">
                  <c:v>-285</c:v>
                </c:pt>
                <c:pt idx="3">
                  <c:v>-284</c:v>
                </c:pt>
                <c:pt idx="4">
                  <c:v>-283</c:v>
                </c:pt>
                <c:pt idx="5">
                  <c:v>-282</c:v>
                </c:pt>
                <c:pt idx="6">
                  <c:v>-281</c:v>
                </c:pt>
                <c:pt idx="7">
                  <c:v>-280</c:v>
                </c:pt>
                <c:pt idx="8">
                  <c:v>-279</c:v>
                </c:pt>
                <c:pt idx="9">
                  <c:v>-278</c:v>
                </c:pt>
                <c:pt idx="10">
                  <c:v>-277</c:v>
                </c:pt>
                <c:pt idx="11">
                  <c:v>-276</c:v>
                </c:pt>
                <c:pt idx="12">
                  <c:v>-275</c:v>
                </c:pt>
                <c:pt idx="13">
                  <c:v>-274</c:v>
                </c:pt>
                <c:pt idx="14">
                  <c:v>-273</c:v>
                </c:pt>
                <c:pt idx="15">
                  <c:v>-272</c:v>
                </c:pt>
                <c:pt idx="16">
                  <c:v>-271</c:v>
                </c:pt>
                <c:pt idx="17">
                  <c:v>-270</c:v>
                </c:pt>
                <c:pt idx="18">
                  <c:v>-269</c:v>
                </c:pt>
                <c:pt idx="19">
                  <c:v>-268</c:v>
                </c:pt>
                <c:pt idx="20">
                  <c:v>-267</c:v>
                </c:pt>
                <c:pt idx="21">
                  <c:v>-266</c:v>
                </c:pt>
                <c:pt idx="22">
                  <c:v>-265</c:v>
                </c:pt>
                <c:pt idx="23">
                  <c:v>-264</c:v>
                </c:pt>
                <c:pt idx="24">
                  <c:v>-263</c:v>
                </c:pt>
                <c:pt idx="25">
                  <c:v>-262</c:v>
                </c:pt>
                <c:pt idx="26">
                  <c:v>-261</c:v>
                </c:pt>
                <c:pt idx="27">
                  <c:v>-260</c:v>
                </c:pt>
                <c:pt idx="28">
                  <c:v>-259</c:v>
                </c:pt>
                <c:pt idx="29">
                  <c:v>-258</c:v>
                </c:pt>
                <c:pt idx="30">
                  <c:v>-257</c:v>
                </c:pt>
                <c:pt idx="31">
                  <c:v>-256</c:v>
                </c:pt>
                <c:pt idx="32">
                  <c:v>-255</c:v>
                </c:pt>
                <c:pt idx="33">
                  <c:v>-254</c:v>
                </c:pt>
                <c:pt idx="34">
                  <c:v>-253</c:v>
                </c:pt>
                <c:pt idx="35">
                  <c:v>-252</c:v>
                </c:pt>
                <c:pt idx="36">
                  <c:v>-251</c:v>
                </c:pt>
                <c:pt idx="37">
                  <c:v>-250</c:v>
                </c:pt>
                <c:pt idx="38">
                  <c:v>-249</c:v>
                </c:pt>
                <c:pt idx="39">
                  <c:v>-248</c:v>
                </c:pt>
                <c:pt idx="40">
                  <c:v>-247</c:v>
                </c:pt>
                <c:pt idx="41">
                  <c:v>-246</c:v>
                </c:pt>
                <c:pt idx="42">
                  <c:v>-245</c:v>
                </c:pt>
                <c:pt idx="43">
                  <c:v>-244</c:v>
                </c:pt>
                <c:pt idx="44">
                  <c:v>-243</c:v>
                </c:pt>
                <c:pt idx="45">
                  <c:v>-242</c:v>
                </c:pt>
                <c:pt idx="46">
                  <c:v>-241</c:v>
                </c:pt>
                <c:pt idx="47">
                  <c:v>-240</c:v>
                </c:pt>
                <c:pt idx="48">
                  <c:v>-239</c:v>
                </c:pt>
                <c:pt idx="49">
                  <c:v>-238</c:v>
                </c:pt>
                <c:pt idx="50">
                  <c:v>-237</c:v>
                </c:pt>
                <c:pt idx="51">
                  <c:v>-236</c:v>
                </c:pt>
                <c:pt idx="52">
                  <c:v>-235</c:v>
                </c:pt>
                <c:pt idx="53">
                  <c:v>-234</c:v>
                </c:pt>
                <c:pt idx="54">
                  <c:v>-233</c:v>
                </c:pt>
                <c:pt idx="55">
                  <c:v>-232</c:v>
                </c:pt>
                <c:pt idx="56">
                  <c:v>-231</c:v>
                </c:pt>
                <c:pt idx="57">
                  <c:v>-230</c:v>
                </c:pt>
                <c:pt idx="58">
                  <c:v>-229</c:v>
                </c:pt>
                <c:pt idx="59">
                  <c:v>-228</c:v>
                </c:pt>
                <c:pt idx="60">
                  <c:v>-227</c:v>
                </c:pt>
                <c:pt idx="61">
                  <c:v>-226</c:v>
                </c:pt>
                <c:pt idx="62">
                  <c:v>-225</c:v>
                </c:pt>
                <c:pt idx="63">
                  <c:v>-224</c:v>
                </c:pt>
                <c:pt idx="64">
                  <c:v>-223</c:v>
                </c:pt>
                <c:pt idx="65">
                  <c:v>-222</c:v>
                </c:pt>
                <c:pt idx="66">
                  <c:v>-221</c:v>
                </c:pt>
                <c:pt idx="67">
                  <c:v>-220</c:v>
                </c:pt>
                <c:pt idx="68">
                  <c:v>-219</c:v>
                </c:pt>
                <c:pt idx="69">
                  <c:v>-218</c:v>
                </c:pt>
                <c:pt idx="70">
                  <c:v>-217</c:v>
                </c:pt>
                <c:pt idx="71">
                  <c:v>-216</c:v>
                </c:pt>
                <c:pt idx="72">
                  <c:v>-215</c:v>
                </c:pt>
                <c:pt idx="73">
                  <c:v>-214</c:v>
                </c:pt>
                <c:pt idx="74">
                  <c:v>-213</c:v>
                </c:pt>
                <c:pt idx="75">
                  <c:v>-212</c:v>
                </c:pt>
                <c:pt idx="76">
                  <c:v>-211</c:v>
                </c:pt>
                <c:pt idx="77">
                  <c:v>-210</c:v>
                </c:pt>
                <c:pt idx="78">
                  <c:v>-209</c:v>
                </c:pt>
                <c:pt idx="79">
                  <c:v>-208</c:v>
                </c:pt>
                <c:pt idx="80">
                  <c:v>-207</c:v>
                </c:pt>
                <c:pt idx="81">
                  <c:v>-206</c:v>
                </c:pt>
                <c:pt idx="82">
                  <c:v>-205</c:v>
                </c:pt>
                <c:pt idx="83">
                  <c:v>-204</c:v>
                </c:pt>
                <c:pt idx="84">
                  <c:v>-203</c:v>
                </c:pt>
                <c:pt idx="85">
                  <c:v>-202</c:v>
                </c:pt>
                <c:pt idx="86">
                  <c:v>-201</c:v>
                </c:pt>
                <c:pt idx="87">
                  <c:v>-200</c:v>
                </c:pt>
                <c:pt idx="88">
                  <c:v>-199</c:v>
                </c:pt>
                <c:pt idx="89">
                  <c:v>-198</c:v>
                </c:pt>
                <c:pt idx="90">
                  <c:v>-197</c:v>
                </c:pt>
                <c:pt idx="91">
                  <c:v>-196</c:v>
                </c:pt>
                <c:pt idx="92">
                  <c:v>-195</c:v>
                </c:pt>
                <c:pt idx="93">
                  <c:v>-194</c:v>
                </c:pt>
                <c:pt idx="94">
                  <c:v>-193</c:v>
                </c:pt>
                <c:pt idx="95">
                  <c:v>-192</c:v>
                </c:pt>
                <c:pt idx="96">
                  <c:v>-191</c:v>
                </c:pt>
                <c:pt idx="97">
                  <c:v>-190</c:v>
                </c:pt>
                <c:pt idx="98">
                  <c:v>-189</c:v>
                </c:pt>
                <c:pt idx="99">
                  <c:v>-188</c:v>
                </c:pt>
                <c:pt idx="100">
                  <c:v>-187</c:v>
                </c:pt>
                <c:pt idx="101">
                  <c:v>-186</c:v>
                </c:pt>
                <c:pt idx="102">
                  <c:v>-185</c:v>
                </c:pt>
                <c:pt idx="103">
                  <c:v>-184</c:v>
                </c:pt>
                <c:pt idx="104">
                  <c:v>-183</c:v>
                </c:pt>
                <c:pt idx="105">
                  <c:v>-182</c:v>
                </c:pt>
                <c:pt idx="106">
                  <c:v>-181</c:v>
                </c:pt>
                <c:pt idx="107">
                  <c:v>-180</c:v>
                </c:pt>
                <c:pt idx="108">
                  <c:v>-179</c:v>
                </c:pt>
                <c:pt idx="109">
                  <c:v>-178</c:v>
                </c:pt>
                <c:pt idx="110">
                  <c:v>-177</c:v>
                </c:pt>
                <c:pt idx="111">
                  <c:v>-176</c:v>
                </c:pt>
                <c:pt idx="112">
                  <c:v>-175</c:v>
                </c:pt>
                <c:pt idx="113">
                  <c:v>-174</c:v>
                </c:pt>
                <c:pt idx="114">
                  <c:v>-173</c:v>
                </c:pt>
                <c:pt idx="115">
                  <c:v>-172</c:v>
                </c:pt>
                <c:pt idx="116">
                  <c:v>-171</c:v>
                </c:pt>
                <c:pt idx="117">
                  <c:v>-170</c:v>
                </c:pt>
                <c:pt idx="118">
                  <c:v>-169</c:v>
                </c:pt>
                <c:pt idx="119">
                  <c:v>-168</c:v>
                </c:pt>
                <c:pt idx="120">
                  <c:v>-167</c:v>
                </c:pt>
                <c:pt idx="121">
                  <c:v>-166</c:v>
                </c:pt>
                <c:pt idx="122">
                  <c:v>-165</c:v>
                </c:pt>
                <c:pt idx="123">
                  <c:v>-164</c:v>
                </c:pt>
                <c:pt idx="124">
                  <c:v>-163</c:v>
                </c:pt>
                <c:pt idx="125">
                  <c:v>-162</c:v>
                </c:pt>
                <c:pt idx="126">
                  <c:v>-161</c:v>
                </c:pt>
                <c:pt idx="127">
                  <c:v>-160</c:v>
                </c:pt>
                <c:pt idx="128">
                  <c:v>-159</c:v>
                </c:pt>
                <c:pt idx="129">
                  <c:v>-158</c:v>
                </c:pt>
                <c:pt idx="130">
                  <c:v>-157</c:v>
                </c:pt>
                <c:pt idx="131">
                  <c:v>-156</c:v>
                </c:pt>
                <c:pt idx="132">
                  <c:v>-155</c:v>
                </c:pt>
                <c:pt idx="133">
                  <c:v>-154</c:v>
                </c:pt>
                <c:pt idx="134">
                  <c:v>-153</c:v>
                </c:pt>
                <c:pt idx="135">
                  <c:v>-152</c:v>
                </c:pt>
                <c:pt idx="136">
                  <c:v>-151</c:v>
                </c:pt>
                <c:pt idx="137">
                  <c:v>-150</c:v>
                </c:pt>
                <c:pt idx="138">
                  <c:v>-149</c:v>
                </c:pt>
                <c:pt idx="139">
                  <c:v>-148</c:v>
                </c:pt>
                <c:pt idx="140">
                  <c:v>-147</c:v>
                </c:pt>
                <c:pt idx="141">
                  <c:v>-146</c:v>
                </c:pt>
                <c:pt idx="142">
                  <c:v>-145</c:v>
                </c:pt>
                <c:pt idx="143">
                  <c:v>-144</c:v>
                </c:pt>
                <c:pt idx="144">
                  <c:v>-143</c:v>
                </c:pt>
                <c:pt idx="145">
                  <c:v>-142</c:v>
                </c:pt>
                <c:pt idx="146">
                  <c:v>-141</c:v>
                </c:pt>
                <c:pt idx="147">
                  <c:v>-140</c:v>
                </c:pt>
                <c:pt idx="148">
                  <c:v>-139</c:v>
                </c:pt>
                <c:pt idx="149">
                  <c:v>-138</c:v>
                </c:pt>
                <c:pt idx="150">
                  <c:v>-137</c:v>
                </c:pt>
                <c:pt idx="151">
                  <c:v>-136</c:v>
                </c:pt>
                <c:pt idx="152">
                  <c:v>-135</c:v>
                </c:pt>
                <c:pt idx="153">
                  <c:v>-134</c:v>
                </c:pt>
                <c:pt idx="154">
                  <c:v>-133</c:v>
                </c:pt>
                <c:pt idx="155">
                  <c:v>-132</c:v>
                </c:pt>
                <c:pt idx="156">
                  <c:v>-131</c:v>
                </c:pt>
                <c:pt idx="157">
                  <c:v>-130</c:v>
                </c:pt>
                <c:pt idx="158">
                  <c:v>-129</c:v>
                </c:pt>
                <c:pt idx="159">
                  <c:v>-128</c:v>
                </c:pt>
                <c:pt idx="160">
                  <c:v>-127</c:v>
                </c:pt>
                <c:pt idx="161">
                  <c:v>-126</c:v>
                </c:pt>
                <c:pt idx="162">
                  <c:v>-125</c:v>
                </c:pt>
                <c:pt idx="163">
                  <c:v>-124</c:v>
                </c:pt>
                <c:pt idx="164">
                  <c:v>-123</c:v>
                </c:pt>
                <c:pt idx="165">
                  <c:v>-122</c:v>
                </c:pt>
                <c:pt idx="166">
                  <c:v>-121</c:v>
                </c:pt>
                <c:pt idx="167">
                  <c:v>-120</c:v>
                </c:pt>
                <c:pt idx="168">
                  <c:v>-119</c:v>
                </c:pt>
                <c:pt idx="169">
                  <c:v>-118</c:v>
                </c:pt>
                <c:pt idx="170">
                  <c:v>-117</c:v>
                </c:pt>
                <c:pt idx="171">
                  <c:v>-116</c:v>
                </c:pt>
                <c:pt idx="172">
                  <c:v>-115</c:v>
                </c:pt>
                <c:pt idx="173">
                  <c:v>-114</c:v>
                </c:pt>
                <c:pt idx="174">
                  <c:v>-113</c:v>
                </c:pt>
                <c:pt idx="175">
                  <c:v>-112</c:v>
                </c:pt>
                <c:pt idx="176">
                  <c:v>-111</c:v>
                </c:pt>
                <c:pt idx="177">
                  <c:v>-110</c:v>
                </c:pt>
                <c:pt idx="178">
                  <c:v>-109</c:v>
                </c:pt>
                <c:pt idx="179">
                  <c:v>-108</c:v>
                </c:pt>
                <c:pt idx="180">
                  <c:v>-107</c:v>
                </c:pt>
                <c:pt idx="181">
                  <c:v>-106</c:v>
                </c:pt>
                <c:pt idx="182">
                  <c:v>-105</c:v>
                </c:pt>
                <c:pt idx="183">
                  <c:v>-104</c:v>
                </c:pt>
                <c:pt idx="184">
                  <c:v>-103</c:v>
                </c:pt>
                <c:pt idx="185">
                  <c:v>-102</c:v>
                </c:pt>
                <c:pt idx="186">
                  <c:v>-101</c:v>
                </c:pt>
                <c:pt idx="187">
                  <c:v>-100</c:v>
                </c:pt>
                <c:pt idx="188">
                  <c:v>-99</c:v>
                </c:pt>
                <c:pt idx="189">
                  <c:v>-98</c:v>
                </c:pt>
                <c:pt idx="190">
                  <c:v>-97</c:v>
                </c:pt>
                <c:pt idx="191">
                  <c:v>-96</c:v>
                </c:pt>
                <c:pt idx="192">
                  <c:v>-95</c:v>
                </c:pt>
                <c:pt idx="193">
                  <c:v>-94</c:v>
                </c:pt>
                <c:pt idx="194">
                  <c:v>-93</c:v>
                </c:pt>
                <c:pt idx="195">
                  <c:v>-92</c:v>
                </c:pt>
                <c:pt idx="196">
                  <c:v>-91</c:v>
                </c:pt>
                <c:pt idx="197">
                  <c:v>-90</c:v>
                </c:pt>
                <c:pt idx="198">
                  <c:v>-89</c:v>
                </c:pt>
                <c:pt idx="199">
                  <c:v>-88</c:v>
                </c:pt>
                <c:pt idx="200">
                  <c:v>-87</c:v>
                </c:pt>
                <c:pt idx="201">
                  <c:v>-86</c:v>
                </c:pt>
                <c:pt idx="202">
                  <c:v>-85</c:v>
                </c:pt>
                <c:pt idx="203">
                  <c:v>-84</c:v>
                </c:pt>
                <c:pt idx="204">
                  <c:v>-83</c:v>
                </c:pt>
                <c:pt idx="205">
                  <c:v>-82</c:v>
                </c:pt>
                <c:pt idx="206">
                  <c:v>-81</c:v>
                </c:pt>
                <c:pt idx="207">
                  <c:v>-80</c:v>
                </c:pt>
                <c:pt idx="208">
                  <c:v>-79</c:v>
                </c:pt>
                <c:pt idx="209">
                  <c:v>-78</c:v>
                </c:pt>
                <c:pt idx="210">
                  <c:v>-77</c:v>
                </c:pt>
                <c:pt idx="211">
                  <c:v>-76</c:v>
                </c:pt>
                <c:pt idx="212">
                  <c:v>-75</c:v>
                </c:pt>
                <c:pt idx="213">
                  <c:v>-74</c:v>
                </c:pt>
                <c:pt idx="214">
                  <c:v>-73</c:v>
                </c:pt>
                <c:pt idx="215">
                  <c:v>-72</c:v>
                </c:pt>
                <c:pt idx="216">
                  <c:v>-71</c:v>
                </c:pt>
                <c:pt idx="217">
                  <c:v>-70</c:v>
                </c:pt>
                <c:pt idx="218">
                  <c:v>-69</c:v>
                </c:pt>
                <c:pt idx="219">
                  <c:v>-68</c:v>
                </c:pt>
                <c:pt idx="220">
                  <c:v>-67</c:v>
                </c:pt>
                <c:pt idx="221">
                  <c:v>-66</c:v>
                </c:pt>
                <c:pt idx="222">
                  <c:v>-65</c:v>
                </c:pt>
                <c:pt idx="223">
                  <c:v>-64</c:v>
                </c:pt>
                <c:pt idx="224">
                  <c:v>-63</c:v>
                </c:pt>
                <c:pt idx="225">
                  <c:v>-62</c:v>
                </c:pt>
                <c:pt idx="226">
                  <c:v>-61</c:v>
                </c:pt>
                <c:pt idx="227">
                  <c:v>-60</c:v>
                </c:pt>
                <c:pt idx="228">
                  <c:v>-59</c:v>
                </c:pt>
                <c:pt idx="229">
                  <c:v>-58</c:v>
                </c:pt>
                <c:pt idx="230">
                  <c:v>-57</c:v>
                </c:pt>
                <c:pt idx="231">
                  <c:v>-56</c:v>
                </c:pt>
                <c:pt idx="232">
                  <c:v>-55</c:v>
                </c:pt>
                <c:pt idx="233">
                  <c:v>-54</c:v>
                </c:pt>
                <c:pt idx="234">
                  <c:v>-53</c:v>
                </c:pt>
                <c:pt idx="235">
                  <c:v>-52</c:v>
                </c:pt>
                <c:pt idx="236">
                  <c:v>-51</c:v>
                </c:pt>
                <c:pt idx="237">
                  <c:v>-50</c:v>
                </c:pt>
                <c:pt idx="238">
                  <c:v>-49</c:v>
                </c:pt>
                <c:pt idx="239">
                  <c:v>-48</c:v>
                </c:pt>
                <c:pt idx="240">
                  <c:v>-47</c:v>
                </c:pt>
                <c:pt idx="241">
                  <c:v>-46</c:v>
                </c:pt>
                <c:pt idx="242">
                  <c:v>-45</c:v>
                </c:pt>
                <c:pt idx="243">
                  <c:v>-44</c:v>
                </c:pt>
                <c:pt idx="244">
                  <c:v>-43</c:v>
                </c:pt>
                <c:pt idx="245">
                  <c:v>-42</c:v>
                </c:pt>
                <c:pt idx="246">
                  <c:v>-41</c:v>
                </c:pt>
                <c:pt idx="247">
                  <c:v>-40</c:v>
                </c:pt>
                <c:pt idx="248">
                  <c:v>-39</c:v>
                </c:pt>
                <c:pt idx="249">
                  <c:v>-38</c:v>
                </c:pt>
                <c:pt idx="250">
                  <c:v>-37</c:v>
                </c:pt>
                <c:pt idx="251">
                  <c:v>-36</c:v>
                </c:pt>
                <c:pt idx="252">
                  <c:v>-35</c:v>
                </c:pt>
                <c:pt idx="253">
                  <c:v>-34</c:v>
                </c:pt>
                <c:pt idx="254">
                  <c:v>-33</c:v>
                </c:pt>
                <c:pt idx="255">
                  <c:v>-32</c:v>
                </c:pt>
                <c:pt idx="256">
                  <c:v>-31</c:v>
                </c:pt>
                <c:pt idx="257">
                  <c:v>-30</c:v>
                </c:pt>
                <c:pt idx="258">
                  <c:v>-29</c:v>
                </c:pt>
                <c:pt idx="259">
                  <c:v>-28</c:v>
                </c:pt>
                <c:pt idx="260">
                  <c:v>-27</c:v>
                </c:pt>
                <c:pt idx="261">
                  <c:v>-26</c:v>
                </c:pt>
                <c:pt idx="262">
                  <c:v>-25</c:v>
                </c:pt>
                <c:pt idx="263">
                  <c:v>-24</c:v>
                </c:pt>
                <c:pt idx="264">
                  <c:v>-23</c:v>
                </c:pt>
                <c:pt idx="265">
                  <c:v>-22</c:v>
                </c:pt>
                <c:pt idx="266">
                  <c:v>-21</c:v>
                </c:pt>
                <c:pt idx="267">
                  <c:v>-20</c:v>
                </c:pt>
                <c:pt idx="268">
                  <c:v>-19</c:v>
                </c:pt>
                <c:pt idx="269">
                  <c:v>-18</c:v>
                </c:pt>
                <c:pt idx="270">
                  <c:v>-17</c:v>
                </c:pt>
                <c:pt idx="271">
                  <c:v>-16</c:v>
                </c:pt>
                <c:pt idx="272">
                  <c:v>-15</c:v>
                </c:pt>
                <c:pt idx="273">
                  <c:v>-14</c:v>
                </c:pt>
                <c:pt idx="274">
                  <c:v>-13</c:v>
                </c:pt>
                <c:pt idx="275">
                  <c:v>-12</c:v>
                </c:pt>
                <c:pt idx="276">
                  <c:v>-11</c:v>
                </c:pt>
                <c:pt idx="277">
                  <c:v>-10</c:v>
                </c:pt>
                <c:pt idx="278">
                  <c:v>-9</c:v>
                </c:pt>
                <c:pt idx="279">
                  <c:v>-8</c:v>
                </c:pt>
                <c:pt idx="280">
                  <c:v>-7</c:v>
                </c:pt>
                <c:pt idx="281">
                  <c:v>-6</c:v>
                </c:pt>
                <c:pt idx="282">
                  <c:v>-5</c:v>
                </c:pt>
                <c:pt idx="283">
                  <c:v>-4</c:v>
                </c:pt>
                <c:pt idx="284">
                  <c:v>-3</c:v>
                </c:pt>
                <c:pt idx="285">
                  <c:v>-2</c:v>
                </c:pt>
                <c:pt idx="286">
                  <c:v>-1</c:v>
                </c:pt>
                <c:pt idx="287">
                  <c:v>0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7</c:v>
                </c:pt>
                <c:pt idx="295">
                  <c:v>8</c:v>
                </c:pt>
                <c:pt idx="296">
                  <c:v>9</c:v>
                </c:pt>
                <c:pt idx="297">
                  <c:v>10</c:v>
                </c:pt>
                <c:pt idx="298">
                  <c:v>11</c:v>
                </c:pt>
                <c:pt idx="299">
                  <c:v>12</c:v>
                </c:pt>
                <c:pt idx="300">
                  <c:v>13</c:v>
                </c:pt>
                <c:pt idx="301">
                  <c:v>14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19</c:v>
                </c:pt>
                <c:pt idx="307">
                  <c:v>20</c:v>
                </c:pt>
                <c:pt idx="308">
                  <c:v>21</c:v>
                </c:pt>
                <c:pt idx="309">
                  <c:v>22</c:v>
                </c:pt>
                <c:pt idx="310">
                  <c:v>23</c:v>
                </c:pt>
                <c:pt idx="311">
                  <c:v>24</c:v>
                </c:pt>
                <c:pt idx="312">
                  <c:v>25</c:v>
                </c:pt>
                <c:pt idx="313">
                  <c:v>26</c:v>
                </c:pt>
                <c:pt idx="314">
                  <c:v>27</c:v>
                </c:pt>
                <c:pt idx="315">
                  <c:v>28</c:v>
                </c:pt>
                <c:pt idx="316">
                  <c:v>29</c:v>
                </c:pt>
                <c:pt idx="317">
                  <c:v>30</c:v>
                </c:pt>
                <c:pt idx="318">
                  <c:v>31</c:v>
                </c:pt>
                <c:pt idx="319">
                  <c:v>32</c:v>
                </c:pt>
                <c:pt idx="320">
                  <c:v>33</c:v>
                </c:pt>
                <c:pt idx="321">
                  <c:v>34</c:v>
                </c:pt>
                <c:pt idx="322">
                  <c:v>35</c:v>
                </c:pt>
                <c:pt idx="323">
                  <c:v>36</c:v>
                </c:pt>
                <c:pt idx="324">
                  <c:v>37</c:v>
                </c:pt>
                <c:pt idx="325">
                  <c:v>38</c:v>
                </c:pt>
                <c:pt idx="326">
                  <c:v>39</c:v>
                </c:pt>
                <c:pt idx="327">
                  <c:v>40</c:v>
                </c:pt>
                <c:pt idx="328">
                  <c:v>41</c:v>
                </c:pt>
                <c:pt idx="329">
                  <c:v>42</c:v>
                </c:pt>
                <c:pt idx="330">
                  <c:v>43</c:v>
                </c:pt>
                <c:pt idx="331">
                  <c:v>44</c:v>
                </c:pt>
                <c:pt idx="332">
                  <c:v>45</c:v>
                </c:pt>
                <c:pt idx="333">
                  <c:v>46</c:v>
                </c:pt>
                <c:pt idx="334">
                  <c:v>47</c:v>
                </c:pt>
                <c:pt idx="335">
                  <c:v>48</c:v>
                </c:pt>
                <c:pt idx="336">
                  <c:v>49</c:v>
                </c:pt>
                <c:pt idx="337">
                  <c:v>50</c:v>
                </c:pt>
                <c:pt idx="338">
                  <c:v>51</c:v>
                </c:pt>
                <c:pt idx="339">
                  <c:v>52</c:v>
                </c:pt>
                <c:pt idx="340">
                  <c:v>53</c:v>
                </c:pt>
                <c:pt idx="341">
                  <c:v>54</c:v>
                </c:pt>
                <c:pt idx="342">
                  <c:v>55</c:v>
                </c:pt>
                <c:pt idx="343">
                  <c:v>56</c:v>
                </c:pt>
                <c:pt idx="344">
                  <c:v>57</c:v>
                </c:pt>
                <c:pt idx="345">
                  <c:v>58</c:v>
                </c:pt>
                <c:pt idx="346">
                  <c:v>59</c:v>
                </c:pt>
                <c:pt idx="347">
                  <c:v>60</c:v>
                </c:pt>
                <c:pt idx="348">
                  <c:v>61</c:v>
                </c:pt>
                <c:pt idx="349">
                  <c:v>62</c:v>
                </c:pt>
                <c:pt idx="350">
                  <c:v>63</c:v>
                </c:pt>
                <c:pt idx="351">
                  <c:v>64</c:v>
                </c:pt>
                <c:pt idx="352">
                  <c:v>65</c:v>
                </c:pt>
                <c:pt idx="353">
                  <c:v>66</c:v>
                </c:pt>
                <c:pt idx="354">
                  <c:v>67</c:v>
                </c:pt>
                <c:pt idx="355">
                  <c:v>68</c:v>
                </c:pt>
                <c:pt idx="356">
                  <c:v>69</c:v>
                </c:pt>
                <c:pt idx="357">
                  <c:v>70</c:v>
                </c:pt>
                <c:pt idx="358">
                  <c:v>71</c:v>
                </c:pt>
                <c:pt idx="359">
                  <c:v>72</c:v>
                </c:pt>
                <c:pt idx="360">
                  <c:v>73</c:v>
                </c:pt>
                <c:pt idx="361">
                  <c:v>74</c:v>
                </c:pt>
                <c:pt idx="362">
                  <c:v>75</c:v>
                </c:pt>
                <c:pt idx="363">
                  <c:v>76</c:v>
                </c:pt>
                <c:pt idx="364">
                  <c:v>77</c:v>
                </c:pt>
                <c:pt idx="365">
                  <c:v>78</c:v>
                </c:pt>
                <c:pt idx="366">
                  <c:v>79</c:v>
                </c:pt>
                <c:pt idx="367">
                  <c:v>80</c:v>
                </c:pt>
                <c:pt idx="368">
                  <c:v>81</c:v>
                </c:pt>
                <c:pt idx="369">
                  <c:v>82</c:v>
                </c:pt>
                <c:pt idx="370">
                  <c:v>83</c:v>
                </c:pt>
                <c:pt idx="371">
                  <c:v>84</c:v>
                </c:pt>
                <c:pt idx="372">
                  <c:v>85</c:v>
                </c:pt>
                <c:pt idx="373">
                  <c:v>86</c:v>
                </c:pt>
                <c:pt idx="374">
                  <c:v>87</c:v>
                </c:pt>
                <c:pt idx="375">
                  <c:v>88</c:v>
                </c:pt>
                <c:pt idx="376">
                  <c:v>89</c:v>
                </c:pt>
                <c:pt idx="377">
                  <c:v>90</c:v>
                </c:pt>
                <c:pt idx="378">
                  <c:v>91</c:v>
                </c:pt>
                <c:pt idx="379">
                  <c:v>92</c:v>
                </c:pt>
                <c:pt idx="380">
                  <c:v>93</c:v>
                </c:pt>
                <c:pt idx="381">
                  <c:v>94</c:v>
                </c:pt>
                <c:pt idx="382">
                  <c:v>95</c:v>
                </c:pt>
                <c:pt idx="383">
                  <c:v>96</c:v>
                </c:pt>
                <c:pt idx="384">
                  <c:v>97</c:v>
                </c:pt>
                <c:pt idx="385">
                  <c:v>98</c:v>
                </c:pt>
                <c:pt idx="386">
                  <c:v>99</c:v>
                </c:pt>
                <c:pt idx="387">
                  <c:v>100</c:v>
                </c:pt>
                <c:pt idx="388">
                  <c:v>101</c:v>
                </c:pt>
                <c:pt idx="389">
                  <c:v>102</c:v>
                </c:pt>
                <c:pt idx="390">
                  <c:v>103</c:v>
                </c:pt>
                <c:pt idx="391">
                  <c:v>104</c:v>
                </c:pt>
                <c:pt idx="392">
                  <c:v>105</c:v>
                </c:pt>
                <c:pt idx="393">
                  <c:v>106</c:v>
                </c:pt>
                <c:pt idx="394">
                  <c:v>107</c:v>
                </c:pt>
                <c:pt idx="395">
                  <c:v>108</c:v>
                </c:pt>
                <c:pt idx="396">
                  <c:v>109</c:v>
                </c:pt>
                <c:pt idx="397">
                  <c:v>110</c:v>
                </c:pt>
                <c:pt idx="398">
                  <c:v>111</c:v>
                </c:pt>
                <c:pt idx="399">
                  <c:v>112</c:v>
                </c:pt>
                <c:pt idx="400">
                  <c:v>113</c:v>
                </c:pt>
                <c:pt idx="401">
                  <c:v>114</c:v>
                </c:pt>
                <c:pt idx="402">
                  <c:v>115</c:v>
                </c:pt>
                <c:pt idx="403">
                  <c:v>116</c:v>
                </c:pt>
                <c:pt idx="404">
                  <c:v>117</c:v>
                </c:pt>
                <c:pt idx="405">
                  <c:v>118</c:v>
                </c:pt>
                <c:pt idx="406">
                  <c:v>119</c:v>
                </c:pt>
                <c:pt idx="407">
                  <c:v>120</c:v>
                </c:pt>
                <c:pt idx="408">
                  <c:v>121</c:v>
                </c:pt>
                <c:pt idx="409">
                  <c:v>122</c:v>
                </c:pt>
                <c:pt idx="410">
                  <c:v>123</c:v>
                </c:pt>
                <c:pt idx="411">
                  <c:v>124</c:v>
                </c:pt>
                <c:pt idx="412">
                  <c:v>125</c:v>
                </c:pt>
                <c:pt idx="413">
                  <c:v>126</c:v>
                </c:pt>
                <c:pt idx="414">
                  <c:v>127</c:v>
                </c:pt>
                <c:pt idx="415">
                  <c:v>128</c:v>
                </c:pt>
                <c:pt idx="416">
                  <c:v>129</c:v>
                </c:pt>
                <c:pt idx="417">
                  <c:v>130</c:v>
                </c:pt>
                <c:pt idx="418">
                  <c:v>131</c:v>
                </c:pt>
                <c:pt idx="419">
                  <c:v>132</c:v>
                </c:pt>
                <c:pt idx="420">
                  <c:v>133</c:v>
                </c:pt>
                <c:pt idx="421">
                  <c:v>134</c:v>
                </c:pt>
                <c:pt idx="422">
                  <c:v>135</c:v>
                </c:pt>
                <c:pt idx="423">
                  <c:v>136</c:v>
                </c:pt>
                <c:pt idx="424">
                  <c:v>137</c:v>
                </c:pt>
                <c:pt idx="425">
                  <c:v>138</c:v>
                </c:pt>
                <c:pt idx="426">
                  <c:v>139</c:v>
                </c:pt>
                <c:pt idx="427">
                  <c:v>140</c:v>
                </c:pt>
                <c:pt idx="428">
                  <c:v>141</c:v>
                </c:pt>
                <c:pt idx="429">
                  <c:v>142</c:v>
                </c:pt>
                <c:pt idx="430">
                  <c:v>143</c:v>
                </c:pt>
                <c:pt idx="431">
                  <c:v>144</c:v>
                </c:pt>
                <c:pt idx="432">
                  <c:v>145</c:v>
                </c:pt>
                <c:pt idx="433">
                  <c:v>146</c:v>
                </c:pt>
                <c:pt idx="434">
                  <c:v>147</c:v>
                </c:pt>
                <c:pt idx="435">
                  <c:v>148</c:v>
                </c:pt>
                <c:pt idx="436">
                  <c:v>149</c:v>
                </c:pt>
                <c:pt idx="437">
                  <c:v>150</c:v>
                </c:pt>
                <c:pt idx="438">
                  <c:v>151</c:v>
                </c:pt>
                <c:pt idx="439">
                  <c:v>152</c:v>
                </c:pt>
                <c:pt idx="440">
                  <c:v>153</c:v>
                </c:pt>
                <c:pt idx="441">
                  <c:v>154</c:v>
                </c:pt>
                <c:pt idx="442">
                  <c:v>155</c:v>
                </c:pt>
                <c:pt idx="443">
                  <c:v>156</c:v>
                </c:pt>
                <c:pt idx="444">
                  <c:v>157</c:v>
                </c:pt>
                <c:pt idx="445">
                  <c:v>158</c:v>
                </c:pt>
                <c:pt idx="446">
                  <c:v>159</c:v>
                </c:pt>
                <c:pt idx="447">
                  <c:v>160</c:v>
                </c:pt>
                <c:pt idx="448">
                  <c:v>161</c:v>
                </c:pt>
                <c:pt idx="449">
                  <c:v>162</c:v>
                </c:pt>
                <c:pt idx="450">
                  <c:v>163</c:v>
                </c:pt>
                <c:pt idx="451">
                  <c:v>164</c:v>
                </c:pt>
                <c:pt idx="452">
                  <c:v>165</c:v>
                </c:pt>
                <c:pt idx="453">
                  <c:v>166</c:v>
                </c:pt>
                <c:pt idx="454">
                  <c:v>167</c:v>
                </c:pt>
                <c:pt idx="455">
                  <c:v>168</c:v>
                </c:pt>
                <c:pt idx="456">
                  <c:v>169</c:v>
                </c:pt>
                <c:pt idx="457">
                  <c:v>170</c:v>
                </c:pt>
                <c:pt idx="458">
                  <c:v>171</c:v>
                </c:pt>
                <c:pt idx="459">
                  <c:v>172</c:v>
                </c:pt>
                <c:pt idx="460">
                  <c:v>173</c:v>
                </c:pt>
                <c:pt idx="461">
                  <c:v>174</c:v>
                </c:pt>
                <c:pt idx="462">
                  <c:v>175</c:v>
                </c:pt>
                <c:pt idx="463">
                  <c:v>176</c:v>
                </c:pt>
                <c:pt idx="464">
                  <c:v>177</c:v>
                </c:pt>
                <c:pt idx="465">
                  <c:v>178</c:v>
                </c:pt>
                <c:pt idx="466">
                  <c:v>179</c:v>
                </c:pt>
                <c:pt idx="467">
                  <c:v>180</c:v>
                </c:pt>
                <c:pt idx="468">
                  <c:v>181</c:v>
                </c:pt>
                <c:pt idx="469">
                  <c:v>182</c:v>
                </c:pt>
                <c:pt idx="470">
                  <c:v>183</c:v>
                </c:pt>
                <c:pt idx="471">
                  <c:v>184</c:v>
                </c:pt>
                <c:pt idx="472">
                  <c:v>185</c:v>
                </c:pt>
                <c:pt idx="473">
                  <c:v>186</c:v>
                </c:pt>
                <c:pt idx="474">
                  <c:v>187</c:v>
                </c:pt>
                <c:pt idx="475">
                  <c:v>188</c:v>
                </c:pt>
                <c:pt idx="476">
                  <c:v>189</c:v>
                </c:pt>
                <c:pt idx="477">
                  <c:v>190</c:v>
                </c:pt>
                <c:pt idx="478">
                  <c:v>191</c:v>
                </c:pt>
                <c:pt idx="479">
                  <c:v>192</c:v>
                </c:pt>
                <c:pt idx="480">
                  <c:v>193</c:v>
                </c:pt>
                <c:pt idx="481">
                  <c:v>194</c:v>
                </c:pt>
                <c:pt idx="482">
                  <c:v>195</c:v>
                </c:pt>
                <c:pt idx="483">
                  <c:v>196</c:v>
                </c:pt>
                <c:pt idx="484">
                  <c:v>197</c:v>
                </c:pt>
                <c:pt idx="485">
                  <c:v>198</c:v>
                </c:pt>
                <c:pt idx="486">
                  <c:v>199</c:v>
                </c:pt>
                <c:pt idx="487">
                  <c:v>200</c:v>
                </c:pt>
                <c:pt idx="488">
                  <c:v>201</c:v>
                </c:pt>
                <c:pt idx="489">
                  <c:v>202</c:v>
                </c:pt>
                <c:pt idx="490">
                  <c:v>203</c:v>
                </c:pt>
                <c:pt idx="491">
                  <c:v>204</c:v>
                </c:pt>
                <c:pt idx="492">
                  <c:v>205</c:v>
                </c:pt>
                <c:pt idx="493">
                  <c:v>206</c:v>
                </c:pt>
                <c:pt idx="494">
                  <c:v>207</c:v>
                </c:pt>
                <c:pt idx="495">
                  <c:v>208</c:v>
                </c:pt>
                <c:pt idx="496">
                  <c:v>209</c:v>
                </c:pt>
                <c:pt idx="497">
                  <c:v>210</c:v>
                </c:pt>
                <c:pt idx="498">
                  <c:v>211</c:v>
                </c:pt>
                <c:pt idx="499">
                  <c:v>212</c:v>
                </c:pt>
                <c:pt idx="500">
                  <c:v>213</c:v>
                </c:pt>
                <c:pt idx="501">
                  <c:v>214</c:v>
                </c:pt>
                <c:pt idx="502">
                  <c:v>215</c:v>
                </c:pt>
                <c:pt idx="503">
                  <c:v>216</c:v>
                </c:pt>
                <c:pt idx="504">
                  <c:v>217</c:v>
                </c:pt>
                <c:pt idx="505">
                  <c:v>218</c:v>
                </c:pt>
                <c:pt idx="506">
                  <c:v>219</c:v>
                </c:pt>
                <c:pt idx="507">
                  <c:v>220</c:v>
                </c:pt>
                <c:pt idx="508">
                  <c:v>221</c:v>
                </c:pt>
                <c:pt idx="509">
                  <c:v>222</c:v>
                </c:pt>
                <c:pt idx="510">
                  <c:v>223</c:v>
                </c:pt>
                <c:pt idx="511">
                  <c:v>224</c:v>
                </c:pt>
                <c:pt idx="512">
                  <c:v>225</c:v>
                </c:pt>
                <c:pt idx="513">
                  <c:v>226</c:v>
                </c:pt>
                <c:pt idx="514">
                  <c:v>227</c:v>
                </c:pt>
                <c:pt idx="515">
                  <c:v>228</c:v>
                </c:pt>
                <c:pt idx="516">
                  <c:v>229</c:v>
                </c:pt>
                <c:pt idx="517">
                  <c:v>230</c:v>
                </c:pt>
                <c:pt idx="518">
                  <c:v>231</c:v>
                </c:pt>
                <c:pt idx="519">
                  <c:v>232</c:v>
                </c:pt>
                <c:pt idx="520">
                  <c:v>233</c:v>
                </c:pt>
                <c:pt idx="521">
                  <c:v>234</c:v>
                </c:pt>
                <c:pt idx="522">
                  <c:v>235</c:v>
                </c:pt>
                <c:pt idx="523">
                  <c:v>236</c:v>
                </c:pt>
                <c:pt idx="524">
                  <c:v>237</c:v>
                </c:pt>
                <c:pt idx="525">
                  <c:v>238</c:v>
                </c:pt>
                <c:pt idx="526">
                  <c:v>239</c:v>
                </c:pt>
                <c:pt idx="527">
                  <c:v>240</c:v>
                </c:pt>
                <c:pt idx="528">
                  <c:v>241</c:v>
                </c:pt>
                <c:pt idx="529">
                  <c:v>242</c:v>
                </c:pt>
                <c:pt idx="530">
                  <c:v>243</c:v>
                </c:pt>
                <c:pt idx="531">
                  <c:v>244</c:v>
                </c:pt>
                <c:pt idx="532">
                  <c:v>245</c:v>
                </c:pt>
                <c:pt idx="533">
                  <c:v>246</c:v>
                </c:pt>
                <c:pt idx="534">
                  <c:v>247</c:v>
                </c:pt>
                <c:pt idx="535">
                  <c:v>248</c:v>
                </c:pt>
                <c:pt idx="536">
                  <c:v>249</c:v>
                </c:pt>
                <c:pt idx="537">
                  <c:v>250</c:v>
                </c:pt>
                <c:pt idx="538">
                  <c:v>251</c:v>
                </c:pt>
                <c:pt idx="539">
                  <c:v>252</c:v>
                </c:pt>
                <c:pt idx="540">
                  <c:v>253</c:v>
                </c:pt>
                <c:pt idx="541">
                  <c:v>254</c:v>
                </c:pt>
                <c:pt idx="542">
                  <c:v>255</c:v>
                </c:pt>
                <c:pt idx="543">
                  <c:v>256</c:v>
                </c:pt>
                <c:pt idx="544">
                  <c:v>257</c:v>
                </c:pt>
                <c:pt idx="545">
                  <c:v>258</c:v>
                </c:pt>
                <c:pt idx="546">
                  <c:v>259</c:v>
                </c:pt>
                <c:pt idx="547">
                  <c:v>260</c:v>
                </c:pt>
                <c:pt idx="548">
                  <c:v>261</c:v>
                </c:pt>
                <c:pt idx="549">
                  <c:v>262</c:v>
                </c:pt>
                <c:pt idx="550">
                  <c:v>263</c:v>
                </c:pt>
                <c:pt idx="551">
                  <c:v>264</c:v>
                </c:pt>
                <c:pt idx="552">
                  <c:v>265</c:v>
                </c:pt>
                <c:pt idx="553">
                  <c:v>266</c:v>
                </c:pt>
                <c:pt idx="554">
                  <c:v>267</c:v>
                </c:pt>
                <c:pt idx="555">
                  <c:v>268</c:v>
                </c:pt>
                <c:pt idx="556">
                  <c:v>269</c:v>
                </c:pt>
                <c:pt idx="557">
                  <c:v>270</c:v>
                </c:pt>
                <c:pt idx="558">
                  <c:v>271</c:v>
                </c:pt>
                <c:pt idx="559">
                  <c:v>272</c:v>
                </c:pt>
                <c:pt idx="560">
                  <c:v>273</c:v>
                </c:pt>
                <c:pt idx="561">
                  <c:v>274</c:v>
                </c:pt>
                <c:pt idx="562">
                  <c:v>275</c:v>
                </c:pt>
                <c:pt idx="563">
                  <c:v>276</c:v>
                </c:pt>
                <c:pt idx="564">
                  <c:v>277</c:v>
                </c:pt>
                <c:pt idx="565">
                  <c:v>278</c:v>
                </c:pt>
                <c:pt idx="566">
                  <c:v>279</c:v>
                </c:pt>
                <c:pt idx="567">
                  <c:v>280</c:v>
                </c:pt>
                <c:pt idx="568">
                  <c:v>281</c:v>
                </c:pt>
                <c:pt idx="569">
                  <c:v>282</c:v>
                </c:pt>
                <c:pt idx="570">
                  <c:v>283</c:v>
                </c:pt>
                <c:pt idx="571">
                  <c:v>284</c:v>
                </c:pt>
                <c:pt idx="572">
                  <c:v>285</c:v>
                </c:pt>
                <c:pt idx="573">
                  <c:v>286</c:v>
                </c:pt>
                <c:pt idx="574">
                  <c:v>287</c:v>
                </c:pt>
                <c:pt idx="575">
                  <c:v>288</c:v>
                </c:pt>
              </c:numCache>
            </c:numRef>
          </c:xVal>
          <c:yVal>
            <c:numRef>
              <c:f>analysis!$C$16:$C$18002</c:f>
              <c:numCache>
                <c:formatCode>General</c:formatCode>
                <c:ptCount val="1798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0.1</c:v>
                </c:pt>
                <c:pt idx="45">
                  <c:v>0.9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0.1</c:v>
                </c:pt>
                <c:pt idx="65">
                  <c:v>0.9</c:v>
                </c:pt>
                <c:pt idx="66">
                  <c:v>0</c:v>
                </c:pt>
                <c:pt idx="67">
                  <c:v>0.1</c:v>
                </c:pt>
                <c:pt idx="68">
                  <c:v>0.9</c:v>
                </c:pt>
                <c:pt idx="69">
                  <c:v>0.20000100000000001</c:v>
                </c:pt>
                <c:pt idx="70">
                  <c:v>1.8</c:v>
                </c:pt>
                <c:pt idx="71">
                  <c:v>0.1</c:v>
                </c:pt>
                <c:pt idx="72">
                  <c:v>0.9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0.20000100000000001</c:v>
                </c:pt>
                <c:pt idx="78">
                  <c:v>1.8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0.1</c:v>
                </c:pt>
                <c:pt idx="84">
                  <c:v>0.9</c:v>
                </c:pt>
                <c:pt idx="85">
                  <c:v>0</c:v>
                </c:pt>
                <c:pt idx="86">
                  <c:v>0</c:v>
                </c:pt>
                <c:pt idx="87">
                  <c:v>0.1</c:v>
                </c:pt>
                <c:pt idx="88">
                  <c:v>1</c:v>
                </c:pt>
                <c:pt idx="89">
                  <c:v>1</c:v>
                </c:pt>
                <c:pt idx="90">
                  <c:v>0.9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0.1</c:v>
                </c:pt>
                <c:pt idx="98">
                  <c:v>0.9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0.1</c:v>
                </c:pt>
                <c:pt idx="105">
                  <c:v>0.9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0.1</c:v>
                </c:pt>
                <c:pt idx="117">
                  <c:v>1</c:v>
                </c:pt>
                <c:pt idx="118">
                  <c:v>0.9</c:v>
                </c:pt>
                <c:pt idx="119">
                  <c:v>0.1</c:v>
                </c:pt>
                <c:pt idx="120">
                  <c:v>1.1000000000000001</c:v>
                </c:pt>
                <c:pt idx="121">
                  <c:v>1.8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0.20000100000000001</c:v>
                </c:pt>
                <c:pt idx="127">
                  <c:v>1.8</c:v>
                </c:pt>
                <c:pt idx="128">
                  <c:v>0.1</c:v>
                </c:pt>
                <c:pt idx="129">
                  <c:v>1</c:v>
                </c:pt>
                <c:pt idx="130">
                  <c:v>0.9</c:v>
                </c:pt>
                <c:pt idx="131">
                  <c:v>0.40000200000000002</c:v>
                </c:pt>
                <c:pt idx="132">
                  <c:v>3.7</c:v>
                </c:pt>
                <c:pt idx="133">
                  <c:v>1</c:v>
                </c:pt>
                <c:pt idx="134">
                  <c:v>0.9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0.1</c:v>
                </c:pt>
                <c:pt idx="140">
                  <c:v>0.9</c:v>
                </c:pt>
                <c:pt idx="141">
                  <c:v>0.20000100000000001</c:v>
                </c:pt>
                <c:pt idx="142">
                  <c:v>1.8</c:v>
                </c:pt>
                <c:pt idx="143">
                  <c:v>0.1</c:v>
                </c:pt>
                <c:pt idx="144">
                  <c:v>0.9</c:v>
                </c:pt>
                <c:pt idx="145">
                  <c:v>0.30000100000000002</c:v>
                </c:pt>
                <c:pt idx="146">
                  <c:v>2.8</c:v>
                </c:pt>
                <c:pt idx="147">
                  <c:v>1</c:v>
                </c:pt>
                <c:pt idx="148">
                  <c:v>1.1000000000000001</c:v>
                </c:pt>
                <c:pt idx="149">
                  <c:v>1.1000000000000001</c:v>
                </c:pt>
                <c:pt idx="150">
                  <c:v>1.1000000000000001</c:v>
                </c:pt>
                <c:pt idx="151">
                  <c:v>0.1</c:v>
                </c:pt>
                <c:pt idx="152">
                  <c:v>1</c:v>
                </c:pt>
                <c:pt idx="153">
                  <c:v>0.9</c:v>
                </c:pt>
                <c:pt idx="154">
                  <c:v>0</c:v>
                </c:pt>
                <c:pt idx="155">
                  <c:v>0.20000100000000001</c:v>
                </c:pt>
                <c:pt idx="156">
                  <c:v>1.9</c:v>
                </c:pt>
                <c:pt idx="157">
                  <c:v>1.1000000000000001</c:v>
                </c:pt>
                <c:pt idx="158">
                  <c:v>1.8</c:v>
                </c:pt>
                <c:pt idx="159">
                  <c:v>0.1</c:v>
                </c:pt>
                <c:pt idx="160">
                  <c:v>1</c:v>
                </c:pt>
                <c:pt idx="161">
                  <c:v>1.1000000000000001</c:v>
                </c:pt>
                <c:pt idx="162">
                  <c:v>1.9</c:v>
                </c:pt>
                <c:pt idx="163">
                  <c:v>1.1000000000000001</c:v>
                </c:pt>
                <c:pt idx="164">
                  <c:v>1.8</c:v>
                </c:pt>
                <c:pt idx="165">
                  <c:v>0.1</c:v>
                </c:pt>
                <c:pt idx="166">
                  <c:v>1.2</c:v>
                </c:pt>
                <c:pt idx="167">
                  <c:v>2.8</c:v>
                </c:pt>
                <c:pt idx="168">
                  <c:v>1.1000000000000001</c:v>
                </c:pt>
                <c:pt idx="169">
                  <c:v>2.1</c:v>
                </c:pt>
                <c:pt idx="170">
                  <c:v>2.7</c:v>
                </c:pt>
                <c:pt idx="171">
                  <c:v>0.20000100000000001</c:v>
                </c:pt>
                <c:pt idx="172">
                  <c:v>2.2000000000000002</c:v>
                </c:pt>
                <c:pt idx="173">
                  <c:v>3.6</c:v>
                </c:pt>
                <c:pt idx="174">
                  <c:v>0</c:v>
                </c:pt>
                <c:pt idx="175">
                  <c:v>0.20000100000000001</c:v>
                </c:pt>
                <c:pt idx="176">
                  <c:v>1.8</c:v>
                </c:pt>
                <c:pt idx="177">
                  <c:v>0.1</c:v>
                </c:pt>
                <c:pt idx="178">
                  <c:v>1.1000000000000001</c:v>
                </c:pt>
                <c:pt idx="179">
                  <c:v>2.2000000000000002</c:v>
                </c:pt>
                <c:pt idx="180">
                  <c:v>3.7</c:v>
                </c:pt>
                <c:pt idx="181">
                  <c:v>1.1000000000000001</c:v>
                </c:pt>
                <c:pt idx="182">
                  <c:v>2.1</c:v>
                </c:pt>
                <c:pt idx="183">
                  <c:v>2.9</c:v>
                </c:pt>
                <c:pt idx="184">
                  <c:v>2</c:v>
                </c:pt>
                <c:pt idx="185">
                  <c:v>1.8</c:v>
                </c:pt>
                <c:pt idx="186">
                  <c:v>0.30000100000000002</c:v>
                </c:pt>
                <c:pt idx="187">
                  <c:v>3.1</c:v>
                </c:pt>
                <c:pt idx="188">
                  <c:v>3.8</c:v>
                </c:pt>
                <c:pt idx="189">
                  <c:v>1.9</c:v>
                </c:pt>
                <c:pt idx="190">
                  <c:v>0.9</c:v>
                </c:pt>
                <c:pt idx="191">
                  <c:v>0.20000100000000001</c:v>
                </c:pt>
                <c:pt idx="192">
                  <c:v>2</c:v>
                </c:pt>
                <c:pt idx="193">
                  <c:v>2.2000000000000002</c:v>
                </c:pt>
                <c:pt idx="194">
                  <c:v>3.9</c:v>
                </c:pt>
                <c:pt idx="195">
                  <c:v>3</c:v>
                </c:pt>
                <c:pt idx="196">
                  <c:v>2.8</c:v>
                </c:pt>
                <c:pt idx="197">
                  <c:v>1</c:v>
                </c:pt>
                <c:pt idx="198">
                  <c:v>1.3</c:v>
                </c:pt>
                <c:pt idx="199">
                  <c:v>4</c:v>
                </c:pt>
                <c:pt idx="200">
                  <c:v>3.6</c:v>
                </c:pt>
                <c:pt idx="201">
                  <c:v>0.30000100000000002</c:v>
                </c:pt>
                <c:pt idx="202">
                  <c:v>3.3</c:v>
                </c:pt>
                <c:pt idx="203">
                  <c:v>5.5</c:v>
                </c:pt>
                <c:pt idx="204">
                  <c:v>1.1000000000000001</c:v>
                </c:pt>
                <c:pt idx="205">
                  <c:v>1.8</c:v>
                </c:pt>
                <c:pt idx="206">
                  <c:v>0.30000100000000002</c:v>
                </c:pt>
                <c:pt idx="207">
                  <c:v>3</c:v>
                </c:pt>
                <c:pt idx="208">
                  <c:v>3</c:v>
                </c:pt>
                <c:pt idx="209">
                  <c:v>3</c:v>
                </c:pt>
                <c:pt idx="210">
                  <c:v>2.8</c:v>
                </c:pt>
                <c:pt idx="211">
                  <c:v>0.9</c:v>
                </c:pt>
                <c:pt idx="212">
                  <c:v>0.30000100000000002</c:v>
                </c:pt>
                <c:pt idx="213">
                  <c:v>3</c:v>
                </c:pt>
                <c:pt idx="214">
                  <c:v>3.2</c:v>
                </c:pt>
                <c:pt idx="215">
                  <c:v>4.8</c:v>
                </c:pt>
                <c:pt idx="216">
                  <c:v>2.9</c:v>
                </c:pt>
                <c:pt idx="217">
                  <c:v>2</c:v>
                </c:pt>
                <c:pt idx="218">
                  <c:v>1.9</c:v>
                </c:pt>
                <c:pt idx="219">
                  <c:v>1</c:v>
                </c:pt>
                <c:pt idx="220">
                  <c:v>1.2</c:v>
                </c:pt>
                <c:pt idx="221">
                  <c:v>3.1</c:v>
                </c:pt>
                <c:pt idx="222">
                  <c:v>3.7</c:v>
                </c:pt>
                <c:pt idx="223">
                  <c:v>1.1000000000000001</c:v>
                </c:pt>
                <c:pt idx="224">
                  <c:v>2.2000000000000002</c:v>
                </c:pt>
                <c:pt idx="225">
                  <c:v>4</c:v>
                </c:pt>
                <c:pt idx="226">
                  <c:v>3.8</c:v>
                </c:pt>
                <c:pt idx="227">
                  <c:v>2.5</c:v>
                </c:pt>
                <c:pt idx="228">
                  <c:v>6.8</c:v>
                </c:pt>
                <c:pt idx="229">
                  <c:v>4.5999999999999996</c:v>
                </c:pt>
                <c:pt idx="230">
                  <c:v>1.2</c:v>
                </c:pt>
                <c:pt idx="231">
                  <c:v>2.8</c:v>
                </c:pt>
                <c:pt idx="232">
                  <c:v>1.5</c:v>
                </c:pt>
                <c:pt idx="233">
                  <c:v>5.9</c:v>
                </c:pt>
                <c:pt idx="234">
                  <c:v>4.7</c:v>
                </c:pt>
                <c:pt idx="235">
                  <c:v>2.1</c:v>
                </c:pt>
                <c:pt idx="236">
                  <c:v>3.2</c:v>
                </c:pt>
                <c:pt idx="237">
                  <c:v>5.0999999999999996</c:v>
                </c:pt>
                <c:pt idx="238">
                  <c:v>6</c:v>
                </c:pt>
                <c:pt idx="239">
                  <c:v>6.1</c:v>
                </c:pt>
                <c:pt idx="240">
                  <c:v>6.7</c:v>
                </c:pt>
                <c:pt idx="241">
                  <c:v>4.4000000000000004</c:v>
                </c:pt>
                <c:pt idx="242">
                  <c:v>8.1</c:v>
                </c:pt>
                <c:pt idx="243">
                  <c:v>8.9</c:v>
                </c:pt>
                <c:pt idx="244">
                  <c:v>8.1</c:v>
                </c:pt>
                <c:pt idx="245">
                  <c:v>8.9</c:v>
                </c:pt>
                <c:pt idx="246">
                  <c:v>8.1999999999999993</c:v>
                </c:pt>
                <c:pt idx="247">
                  <c:v>10</c:v>
                </c:pt>
                <c:pt idx="248">
                  <c:v>9.8000000000000007</c:v>
                </c:pt>
                <c:pt idx="249">
                  <c:v>8.5</c:v>
                </c:pt>
                <c:pt idx="250">
                  <c:v>12.3</c:v>
                </c:pt>
                <c:pt idx="251">
                  <c:v>5.9</c:v>
                </c:pt>
                <c:pt idx="252">
                  <c:v>5.4</c:v>
                </c:pt>
                <c:pt idx="253">
                  <c:v>8.9</c:v>
                </c:pt>
                <c:pt idx="254">
                  <c:v>7.8</c:v>
                </c:pt>
                <c:pt idx="255">
                  <c:v>6</c:v>
                </c:pt>
                <c:pt idx="256">
                  <c:v>6.4</c:v>
                </c:pt>
                <c:pt idx="257">
                  <c:v>9.8000000000000007</c:v>
                </c:pt>
                <c:pt idx="258">
                  <c:v>8.1999999999999993</c:v>
                </c:pt>
                <c:pt idx="259">
                  <c:v>10.199999999999999</c:v>
                </c:pt>
                <c:pt idx="260">
                  <c:v>11.8</c:v>
                </c:pt>
                <c:pt idx="261">
                  <c:v>10.199999999999999</c:v>
                </c:pt>
                <c:pt idx="262">
                  <c:v>11.6</c:v>
                </c:pt>
                <c:pt idx="263">
                  <c:v>8.3000000000000007</c:v>
                </c:pt>
                <c:pt idx="264">
                  <c:v>10.8</c:v>
                </c:pt>
                <c:pt idx="265">
                  <c:v>9.1</c:v>
                </c:pt>
                <c:pt idx="266">
                  <c:v>9.3000000000000007</c:v>
                </c:pt>
                <c:pt idx="267">
                  <c:v>4.0999999999999996</c:v>
                </c:pt>
                <c:pt idx="268">
                  <c:v>13.8</c:v>
                </c:pt>
                <c:pt idx="269">
                  <c:v>12</c:v>
                </c:pt>
                <c:pt idx="270">
                  <c:v>11.5</c:v>
                </c:pt>
                <c:pt idx="271">
                  <c:v>7.1</c:v>
                </c:pt>
                <c:pt idx="272">
                  <c:v>8.1999999999999993</c:v>
                </c:pt>
                <c:pt idx="273">
                  <c:v>9.6</c:v>
                </c:pt>
                <c:pt idx="274">
                  <c:v>6</c:v>
                </c:pt>
                <c:pt idx="275">
                  <c:v>6.2</c:v>
                </c:pt>
                <c:pt idx="276">
                  <c:v>7.8</c:v>
                </c:pt>
                <c:pt idx="277">
                  <c:v>6.4</c:v>
                </c:pt>
                <c:pt idx="278">
                  <c:v>10.4</c:v>
                </c:pt>
                <c:pt idx="279">
                  <c:v>13.4</c:v>
                </c:pt>
                <c:pt idx="280">
                  <c:v>8</c:v>
                </c:pt>
                <c:pt idx="281">
                  <c:v>8</c:v>
                </c:pt>
                <c:pt idx="282">
                  <c:v>8.3000000000000007</c:v>
                </c:pt>
                <c:pt idx="283">
                  <c:v>10.7</c:v>
                </c:pt>
                <c:pt idx="284">
                  <c:v>8.6999999999999993</c:v>
                </c:pt>
                <c:pt idx="285">
                  <c:v>13.7</c:v>
                </c:pt>
                <c:pt idx="286">
                  <c:v>2.2999999999999998</c:v>
                </c:pt>
                <c:pt idx="287">
                  <c:v>5.2</c:v>
                </c:pt>
                <c:pt idx="288">
                  <c:v>7.2</c:v>
                </c:pt>
                <c:pt idx="289">
                  <c:v>9.1</c:v>
                </c:pt>
                <c:pt idx="290">
                  <c:v>10</c:v>
                </c:pt>
                <c:pt idx="291">
                  <c:v>9.5</c:v>
                </c:pt>
                <c:pt idx="292">
                  <c:v>5.3</c:v>
                </c:pt>
                <c:pt idx="293">
                  <c:v>7.6</c:v>
                </c:pt>
                <c:pt idx="294">
                  <c:v>4.7</c:v>
                </c:pt>
                <c:pt idx="295">
                  <c:v>10.7</c:v>
                </c:pt>
                <c:pt idx="296">
                  <c:v>8.6</c:v>
                </c:pt>
                <c:pt idx="297">
                  <c:v>13.5</c:v>
                </c:pt>
                <c:pt idx="298">
                  <c:v>8.8000000000000007</c:v>
                </c:pt>
                <c:pt idx="299">
                  <c:v>6.9</c:v>
                </c:pt>
                <c:pt idx="300">
                  <c:v>6.2</c:v>
                </c:pt>
                <c:pt idx="301">
                  <c:v>7.8</c:v>
                </c:pt>
                <c:pt idx="302">
                  <c:v>6.3</c:v>
                </c:pt>
                <c:pt idx="303">
                  <c:v>8.4</c:v>
                </c:pt>
                <c:pt idx="304">
                  <c:v>3.6</c:v>
                </c:pt>
                <c:pt idx="305">
                  <c:v>9</c:v>
                </c:pt>
                <c:pt idx="306">
                  <c:v>8.8000000000000007</c:v>
                </c:pt>
                <c:pt idx="307">
                  <c:v>6.6</c:v>
                </c:pt>
                <c:pt idx="308">
                  <c:v>3.6</c:v>
                </c:pt>
                <c:pt idx="309">
                  <c:v>8.6999999999999993</c:v>
                </c:pt>
                <c:pt idx="310">
                  <c:v>6.4</c:v>
                </c:pt>
                <c:pt idx="311">
                  <c:v>9.3000000000000007</c:v>
                </c:pt>
                <c:pt idx="312">
                  <c:v>3.6</c:v>
                </c:pt>
                <c:pt idx="313">
                  <c:v>9.1</c:v>
                </c:pt>
                <c:pt idx="314">
                  <c:v>9.6</c:v>
                </c:pt>
                <c:pt idx="315">
                  <c:v>5.8</c:v>
                </c:pt>
                <c:pt idx="316">
                  <c:v>4</c:v>
                </c:pt>
                <c:pt idx="317">
                  <c:v>4.2</c:v>
                </c:pt>
                <c:pt idx="318">
                  <c:v>6.6</c:v>
                </c:pt>
                <c:pt idx="319">
                  <c:v>11.5</c:v>
                </c:pt>
                <c:pt idx="320">
                  <c:v>7</c:v>
                </c:pt>
                <c:pt idx="321">
                  <c:v>6.8</c:v>
                </c:pt>
                <c:pt idx="322">
                  <c:v>5.2</c:v>
                </c:pt>
                <c:pt idx="323">
                  <c:v>6.5</c:v>
                </c:pt>
                <c:pt idx="324">
                  <c:v>2.6</c:v>
                </c:pt>
                <c:pt idx="325">
                  <c:v>7.8</c:v>
                </c:pt>
                <c:pt idx="326">
                  <c:v>5.9</c:v>
                </c:pt>
                <c:pt idx="327">
                  <c:v>5.2</c:v>
                </c:pt>
                <c:pt idx="328">
                  <c:v>6.6</c:v>
                </c:pt>
                <c:pt idx="329">
                  <c:v>3.2</c:v>
                </c:pt>
                <c:pt idx="330">
                  <c:v>5.0999999999999996</c:v>
                </c:pt>
                <c:pt idx="331">
                  <c:v>5.8</c:v>
                </c:pt>
                <c:pt idx="332">
                  <c:v>3.9</c:v>
                </c:pt>
                <c:pt idx="333">
                  <c:v>3.2</c:v>
                </c:pt>
                <c:pt idx="334">
                  <c:v>5.2</c:v>
                </c:pt>
                <c:pt idx="335">
                  <c:v>6.6</c:v>
                </c:pt>
                <c:pt idx="336">
                  <c:v>3.3</c:v>
                </c:pt>
                <c:pt idx="337">
                  <c:v>5.8</c:v>
                </c:pt>
                <c:pt idx="338">
                  <c:v>4</c:v>
                </c:pt>
                <c:pt idx="339">
                  <c:v>3.8</c:v>
                </c:pt>
                <c:pt idx="340">
                  <c:v>2.2999999999999998</c:v>
                </c:pt>
                <c:pt idx="341">
                  <c:v>4.8</c:v>
                </c:pt>
                <c:pt idx="342">
                  <c:v>3</c:v>
                </c:pt>
                <c:pt idx="343">
                  <c:v>3.4</c:v>
                </c:pt>
                <c:pt idx="344">
                  <c:v>7</c:v>
                </c:pt>
                <c:pt idx="345">
                  <c:v>7.3</c:v>
                </c:pt>
                <c:pt idx="346">
                  <c:v>10</c:v>
                </c:pt>
                <c:pt idx="347">
                  <c:v>9.9</c:v>
                </c:pt>
                <c:pt idx="348">
                  <c:v>9.6999999999999993</c:v>
                </c:pt>
                <c:pt idx="349">
                  <c:v>17.399999999999999</c:v>
                </c:pt>
                <c:pt idx="350">
                  <c:v>32.1</c:v>
                </c:pt>
                <c:pt idx="351">
                  <c:v>50.8</c:v>
                </c:pt>
                <c:pt idx="352">
                  <c:v>49.2</c:v>
                </c:pt>
                <c:pt idx="353">
                  <c:v>53.3</c:v>
                </c:pt>
                <c:pt idx="354">
                  <c:v>77.7</c:v>
                </c:pt>
                <c:pt idx="355">
                  <c:v>111.5</c:v>
                </c:pt>
                <c:pt idx="356">
                  <c:v>119.8</c:v>
                </c:pt>
                <c:pt idx="357">
                  <c:v>160.9</c:v>
                </c:pt>
                <c:pt idx="358">
                  <c:v>230.4</c:v>
                </c:pt>
                <c:pt idx="359">
                  <c:v>307.5</c:v>
                </c:pt>
                <c:pt idx="360">
                  <c:v>414.2</c:v>
                </c:pt>
                <c:pt idx="361">
                  <c:v>527.9</c:v>
                </c:pt>
                <c:pt idx="362">
                  <c:v>574.5</c:v>
                </c:pt>
                <c:pt idx="363">
                  <c:v>676.2</c:v>
                </c:pt>
                <c:pt idx="364">
                  <c:v>661.2</c:v>
                </c:pt>
                <c:pt idx="365">
                  <c:v>671.2</c:v>
                </c:pt>
                <c:pt idx="366">
                  <c:v>658.5</c:v>
                </c:pt>
                <c:pt idx="367">
                  <c:v>601.5</c:v>
                </c:pt>
                <c:pt idx="368">
                  <c:v>523.9</c:v>
                </c:pt>
                <c:pt idx="369">
                  <c:v>426.7</c:v>
                </c:pt>
                <c:pt idx="370">
                  <c:v>356.9</c:v>
                </c:pt>
                <c:pt idx="371">
                  <c:v>235.1</c:v>
                </c:pt>
                <c:pt idx="372">
                  <c:v>191.7</c:v>
                </c:pt>
                <c:pt idx="373">
                  <c:v>114.9</c:v>
                </c:pt>
                <c:pt idx="374">
                  <c:v>91.6</c:v>
                </c:pt>
                <c:pt idx="375">
                  <c:v>49.9</c:v>
                </c:pt>
                <c:pt idx="376">
                  <c:v>30.8</c:v>
                </c:pt>
                <c:pt idx="377">
                  <c:v>27.8</c:v>
                </c:pt>
                <c:pt idx="378">
                  <c:v>17.100000000000001</c:v>
                </c:pt>
                <c:pt idx="379">
                  <c:v>17.7</c:v>
                </c:pt>
                <c:pt idx="380">
                  <c:v>14</c:v>
                </c:pt>
                <c:pt idx="381">
                  <c:v>5.2</c:v>
                </c:pt>
                <c:pt idx="382">
                  <c:v>6.9</c:v>
                </c:pt>
                <c:pt idx="383">
                  <c:v>6.1</c:v>
                </c:pt>
                <c:pt idx="384">
                  <c:v>7.2</c:v>
                </c:pt>
                <c:pt idx="385">
                  <c:v>8.8000000000000007</c:v>
                </c:pt>
                <c:pt idx="386">
                  <c:v>6.6</c:v>
                </c:pt>
                <c:pt idx="387">
                  <c:v>2.9</c:v>
                </c:pt>
                <c:pt idx="388">
                  <c:v>2.4</c:v>
                </c:pt>
                <c:pt idx="389">
                  <c:v>5.7</c:v>
                </c:pt>
                <c:pt idx="390">
                  <c:v>3.1</c:v>
                </c:pt>
                <c:pt idx="391">
                  <c:v>4.0999999999999996</c:v>
                </c:pt>
                <c:pt idx="392">
                  <c:v>5.0999999999999996</c:v>
                </c:pt>
                <c:pt idx="393">
                  <c:v>6.1</c:v>
                </c:pt>
                <c:pt idx="394">
                  <c:v>6.6</c:v>
                </c:pt>
                <c:pt idx="395">
                  <c:v>3.1</c:v>
                </c:pt>
                <c:pt idx="396">
                  <c:v>4.0999999999999996</c:v>
                </c:pt>
                <c:pt idx="397">
                  <c:v>4.5</c:v>
                </c:pt>
                <c:pt idx="398">
                  <c:v>0.70000300000000004</c:v>
                </c:pt>
                <c:pt idx="399">
                  <c:v>6.8</c:v>
                </c:pt>
                <c:pt idx="400">
                  <c:v>4.9000000000000004</c:v>
                </c:pt>
                <c:pt idx="401">
                  <c:v>3.9</c:v>
                </c:pt>
                <c:pt idx="402">
                  <c:v>2.9</c:v>
                </c:pt>
                <c:pt idx="403">
                  <c:v>2.2000000000000002</c:v>
                </c:pt>
                <c:pt idx="404">
                  <c:v>4.3</c:v>
                </c:pt>
                <c:pt idx="405">
                  <c:v>6.4</c:v>
                </c:pt>
                <c:pt idx="406">
                  <c:v>1.2</c:v>
                </c:pt>
                <c:pt idx="407">
                  <c:v>3</c:v>
                </c:pt>
                <c:pt idx="408">
                  <c:v>2.8</c:v>
                </c:pt>
                <c:pt idx="409">
                  <c:v>1</c:v>
                </c:pt>
                <c:pt idx="410">
                  <c:v>1.1000000000000001</c:v>
                </c:pt>
                <c:pt idx="411">
                  <c:v>2.4</c:v>
                </c:pt>
                <c:pt idx="412">
                  <c:v>5.6</c:v>
                </c:pt>
                <c:pt idx="413">
                  <c:v>2.4</c:v>
                </c:pt>
                <c:pt idx="414">
                  <c:v>5.6</c:v>
                </c:pt>
                <c:pt idx="415">
                  <c:v>2.1</c:v>
                </c:pt>
                <c:pt idx="416">
                  <c:v>3.2</c:v>
                </c:pt>
                <c:pt idx="417">
                  <c:v>4.8</c:v>
                </c:pt>
                <c:pt idx="418">
                  <c:v>3</c:v>
                </c:pt>
                <c:pt idx="419">
                  <c:v>3.1</c:v>
                </c:pt>
                <c:pt idx="420">
                  <c:v>3.9</c:v>
                </c:pt>
                <c:pt idx="421">
                  <c:v>2.7</c:v>
                </c:pt>
                <c:pt idx="422">
                  <c:v>0.20000100000000001</c:v>
                </c:pt>
                <c:pt idx="423">
                  <c:v>2</c:v>
                </c:pt>
                <c:pt idx="424">
                  <c:v>2.2000000000000002</c:v>
                </c:pt>
                <c:pt idx="425">
                  <c:v>3.8</c:v>
                </c:pt>
                <c:pt idx="426">
                  <c:v>2.2000000000000002</c:v>
                </c:pt>
                <c:pt idx="427">
                  <c:v>4.3</c:v>
                </c:pt>
                <c:pt idx="428">
                  <c:v>6.8</c:v>
                </c:pt>
                <c:pt idx="429">
                  <c:v>5.0999999999999996</c:v>
                </c:pt>
                <c:pt idx="430">
                  <c:v>5.7</c:v>
                </c:pt>
                <c:pt idx="431">
                  <c:v>3.1</c:v>
                </c:pt>
                <c:pt idx="432">
                  <c:v>3.9</c:v>
                </c:pt>
                <c:pt idx="433">
                  <c:v>3.5</c:v>
                </c:pt>
                <c:pt idx="434">
                  <c:v>7.6</c:v>
                </c:pt>
                <c:pt idx="435">
                  <c:v>4</c:v>
                </c:pt>
                <c:pt idx="436">
                  <c:v>4.0999999999999996</c:v>
                </c:pt>
                <c:pt idx="437">
                  <c:v>4.9000000000000004</c:v>
                </c:pt>
                <c:pt idx="438">
                  <c:v>4</c:v>
                </c:pt>
                <c:pt idx="439">
                  <c:v>4.5</c:v>
                </c:pt>
                <c:pt idx="440">
                  <c:v>8.6</c:v>
                </c:pt>
                <c:pt idx="441">
                  <c:v>5.3</c:v>
                </c:pt>
                <c:pt idx="442">
                  <c:v>7.6</c:v>
                </c:pt>
                <c:pt idx="443">
                  <c:v>4.3</c:v>
                </c:pt>
                <c:pt idx="444">
                  <c:v>7.1</c:v>
                </c:pt>
                <c:pt idx="445">
                  <c:v>7.7</c:v>
                </c:pt>
                <c:pt idx="446">
                  <c:v>5.2</c:v>
                </c:pt>
                <c:pt idx="447">
                  <c:v>6.6</c:v>
                </c:pt>
                <c:pt idx="448">
                  <c:v>3.5</c:v>
                </c:pt>
                <c:pt idx="449">
                  <c:v>8</c:v>
                </c:pt>
                <c:pt idx="450">
                  <c:v>7.6</c:v>
                </c:pt>
                <c:pt idx="451">
                  <c:v>3.8</c:v>
                </c:pt>
                <c:pt idx="452">
                  <c:v>2.6</c:v>
                </c:pt>
                <c:pt idx="453">
                  <c:v>7.7</c:v>
                </c:pt>
                <c:pt idx="454">
                  <c:v>5.3</c:v>
                </c:pt>
                <c:pt idx="455">
                  <c:v>7.8</c:v>
                </c:pt>
                <c:pt idx="456">
                  <c:v>5.9</c:v>
                </c:pt>
                <c:pt idx="457">
                  <c:v>5.4</c:v>
                </c:pt>
                <c:pt idx="458">
                  <c:v>9.1</c:v>
                </c:pt>
                <c:pt idx="459">
                  <c:v>9.4</c:v>
                </c:pt>
                <c:pt idx="460">
                  <c:v>4.5999999999999996</c:v>
                </c:pt>
                <c:pt idx="461">
                  <c:v>9.6999999999999993</c:v>
                </c:pt>
                <c:pt idx="462">
                  <c:v>7.1</c:v>
                </c:pt>
                <c:pt idx="463">
                  <c:v>7.7</c:v>
                </c:pt>
                <c:pt idx="464">
                  <c:v>5</c:v>
                </c:pt>
                <c:pt idx="465">
                  <c:v>4.9000000000000004</c:v>
                </c:pt>
                <c:pt idx="466">
                  <c:v>4.2</c:v>
                </c:pt>
                <c:pt idx="467">
                  <c:v>6.3</c:v>
                </c:pt>
                <c:pt idx="468">
                  <c:v>9</c:v>
                </c:pt>
                <c:pt idx="469">
                  <c:v>8.9</c:v>
                </c:pt>
                <c:pt idx="470">
                  <c:v>8.5</c:v>
                </c:pt>
                <c:pt idx="471">
                  <c:v>12.5</c:v>
                </c:pt>
                <c:pt idx="472">
                  <c:v>7.8</c:v>
                </c:pt>
                <c:pt idx="473">
                  <c:v>6.5</c:v>
                </c:pt>
                <c:pt idx="474">
                  <c:v>9.9</c:v>
                </c:pt>
                <c:pt idx="475">
                  <c:v>0.60000200000000004</c:v>
                </c:pt>
                <c:pt idx="476">
                  <c:v>6</c:v>
                </c:pt>
                <c:pt idx="477">
                  <c:v>6.1</c:v>
                </c:pt>
                <c:pt idx="478">
                  <c:v>6.1</c:v>
                </c:pt>
                <c:pt idx="479">
                  <c:v>6.1</c:v>
                </c:pt>
                <c:pt idx="480">
                  <c:v>6</c:v>
                </c:pt>
                <c:pt idx="481">
                  <c:v>6</c:v>
                </c:pt>
                <c:pt idx="482">
                  <c:v>5.8</c:v>
                </c:pt>
                <c:pt idx="483">
                  <c:v>4.0999999999999996</c:v>
                </c:pt>
                <c:pt idx="484">
                  <c:v>5</c:v>
                </c:pt>
                <c:pt idx="485">
                  <c:v>5.0999999999999996</c:v>
                </c:pt>
                <c:pt idx="486">
                  <c:v>5.8</c:v>
                </c:pt>
                <c:pt idx="487">
                  <c:v>3.8</c:v>
                </c:pt>
                <c:pt idx="488">
                  <c:v>2.2999999999999998</c:v>
                </c:pt>
                <c:pt idx="489">
                  <c:v>5</c:v>
                </c:pt>
                <c:pt idx="490">
                  <c:v>5.0999999999999996</c:v>
                </c:pt>
                <c:pt idx="491">
                  <c:v>5.6</c:v>
                </c:pt>
                <c:pt idx="492">
                  <c:v>2.2000000000000002</c:v>
                </c:pt>
                <c:pt idx="493">
                  <c:v>3.8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1.9</c:v>
                </c:pt>
                <c:pt idx="498">
                  <c:v>1</c:v>
                </c:pt>
                <c:pt idx="499">
                  <c:v>1</c:v>
                </c:pt>
                <c:pt idx="500">
                  <c:v>0.9</c:v>
                </c:pt>
                <c:pt idx="501">
                  <c:v>0.20000100000000001</c:v>
                </c:pt>
                <c:pt idx="502">
                  <c:v>1.8</c:v>
                </c:pt>
                <c:pt idx="503">
                  <c:v>0.20000100000000001</c:v>
                </c:pt>
                <c:pt idx="504">
                  <c:v>2.1</c:v>
                </c:pt>
                <c:pt idx="505">
                  <c:v>2.8</c:v>
                </c:pt>
                <c:pt idx="506">
                  <c:v>1.2</c:v>
                </c:pt>
                <c:pt idx="507">
                  <c:v>2.8</c:v>
                </c:pt>
                <c:pt idx="508">
                  <c:v>1</c:v>
                </c:pt>
                <c:pt idx="509">
                  <c:v>1</c:v>
                </c:pt>
                <c:pt idx="510">
                  <c:v>0.9</c:v>
                </c:pt>
                <c:pt idx="511">
                  <c:v>0.20000100000000001</c:v>
                </c:pt>
                <c:pt idx="512">
                  <c:v>2.1</c:v>
                </c:pt>
                <c:pt idx="513">
                  <c:v>2.9</c:v>
                </c:pt>
                <c:pt idx="514">
                  <c:v>1.8</c:v>
                </c:pt>
                <c:pt idx="515">
                  <c:v>0.1</c:v>
                </c:pt>
                <c:pt idx="516">
                  <c:v>1.2</c:v>
                </c:pt>
                <c:pt idx="517">
                  <c:v>2.8</c:v>
                </c:pt>
                <c:pt idx="518">
                  <c:v>1.1000000000000001</c:v>
                </c:pt>
                <c:pt idx="519">
                  <c:v>1.8</c:v>
                </c:pt>
                <c:pt idx="520">
                  <c:v>0</c:v>
                </c:pt>
                <c:pt idx="521">
                  <c:v>0.1</c:v>
                </c:pt>
                <c:pt idx="522">
                  <c:v>1.2</c:v>
                </c:pt>
                <c:pt idx="523">
                  <c:v>2.8</c:v>
                </c:pt>
                <c:pt idx="524">
                  <c:v>1</c:v>
                </c:pt>
                <c:pt idx="525">
                  <c:v>1.1000000000000001</c:v>
                </c:pt>
                <c:pt idx="526">
                  <c:v>1.9</c:v>
                </c:pt>
                <c:pt idx="527">
                  <c:v>1.1000000000000001</c:v>
                </c:pt>
                <c:pt idx="528">
                  <c:v>1.8</c:v>
                </c:pt>
                <c:pt idx="529">
                  <c:v>0.20000100000000001</c:v>
                </c:pt>
                <c:pt idx="530">
                  <c:v>2</c:v>
                </c:pt>
                <c:pt idx="531">
                  <c:v>1.9</c:v>
                </c:pt>
                <c:pt idx="532">
                  <c:v>0.9</c:v>
                </c:pt>
                <c:pt idx="533">
                  <c:v>0</c:v>
                </c:pt>
                <c:pt idx="534">
                  <c:v>0.30000100000000002</c:v>
                </c:pt>
                <c:pt idx="535">
                  <c:v>2.8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0.9</c:v>
                </c:pt>
                <c:pt idx="541">
                  <c:v>0.1</c:v>
                </c:pt>
                <c:pt idx="542">
                  <c:v>1.1000000000000001</c:v>
                </c:pt>
                <c:pt idx="543">
                  <c:v>1.8</c:v>
                </c:pt>
                <c:pt idx="544">
                  <c:v>0.1</c:v>
                </c:pt>
                <c:pt idx="545">
                  <c:v>0.9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analysis!$B$15</c:f>
              <c:strCache>
                <c:ptCount val="1"/>
                <c:pt idx="0">
                  <c:v>beam x</c:v>
                </c:pt>
              </c:strCache>
            </c:strRef>
          </c:tx>
          <c:marker>
            <c:symbol val="none"/>
          </c:marker>
          <c:xVal>
            <c:numRef>
              <c:f>analysis!$A$16:$A$16002</c:f>
              <c:numCache>
                <c:formatCode>General</c:formatCode>
                <c:ptCount val="15987"/>
                <c:pt idx="0">
                  <c:v>-287</c:v>
                </c:pt>
                <c:pt idx="1">
                  <c:v>-286</c:v>
                </c:pt>
                <c:pt idx="2">
                  <c:v>-285</c:v>
                </c:pt>
                <c:pt idx="3">
                  <c:v>-284</c:v>
                </c:pt>
                <c:pt idx="4">
                  <c:v>-283</c:v>
                </c:pt>
                <c:pt idx="5">
                  <c:v>-282</c:v>
                </c:pt>
                <c:pt idx="6">
                  <c:v>-281</c:v>
                </c:pt>
                <c:pt idx="7">
                  <c:v>-280</c:v>
                </c:pt>
                <c:pt idx="8">
                  <c:v>-279</c:v>
                </c:pt>
                <c:pt idx="9">
                  <c:v>-278</c:v>
                </c:pt>
                <c:pt idx="10">
                  <c:v>-277</c:v>
                </c:pt>
                <c:pt idx="11">
                  <c:v>-276</c:v>
                </c:pt>
                <c:pt idx="12">
                  <c:v>-275</c:v>
                </c:pt>
                <c:pt idx="13">
                  <c:v>-274</c:v>
                </c:pt>
                <c:pt idx="14">
                  <c:v>-273</c:v>
                </c:pt>
                <c:pt idx="15">
                  <c:v>-272</c:v>
                </c:pt>
                <c:pt idx="16">
                  <c:v>-271</c:v>
                </c:pt>
                <c:pt idx="17">
                  <c:v>-270</c:v>
                </c:pt>
                <c:pt idx="18">
                  <c:v>-269</c:v>
                </c:pt>
                <c:pt idx="19">
                  <c:v>-268</c:v>
                </c:pt>
                <c:pt idx="20">
                  <c:v>-267</c:v>
                </c:pt>
                <c:pt idx="21">
                  <c:v>-266</c:v>
                </c:pt>
                <c:pt idx="22">
                  <c:v>-265</c:v>
                </c:pt>
                <c:pt idx="23">
                  <c:v>-264</c:v>
                </c:pt>
                <c:pt idx="24">
                  <c:v>-263</c:v>
                </c:pt>
                <c:pt idx="25">
                  <c:v>-262</c:v>
                </c:pt>
                <c:pt idx="26">
                  <c:v>-261</c:v>
                </c:pt>
                <c:pt idx="27">
                  <c:v>-260</c:v>
                </c:pt>
                <c:pt idx="28">
                  <c:v>-259</c:v>
                </c:pt>
                <c:pt idx="29">
                  <c:v>-258</c:v>
                </c:pt>
                <c:pt idx="30">
                  <c:v>-257</c:v>
                </c:pt>
                <c:pt idx="31">
                  <c:v>-256</c:v>
                </c:pt>
                <c:pt idx="32">
                  <c:v>-255</c:v>
                </c:pt>
                <c:pt idx="33">
                  <c:v>-254</c:v>
                </c:pt>
                <c:pt idx="34">
                  <c:v>-253</c:v>
                </c:pt>
                <c:pt idx="35">
                  <c:v>-252</c:v>
                </c:pt>
                <c:pt idx="36">
                  <c:v>-251</c:v>
                </c:pt>
                <c:pt idx="37">
                  <c:v>-250</c:v>
                </c:pt>
                <c:pt idx="38">
                  <c:v>-249</c:v>
                </c:pt>
                <c:pt idx="39">
                  <c:v>-248</c:v>
                </c:pt>
                <c:pt idx="40">
                  <c:v>-247</c:v>
                </c:pt>
                <c:pt idx="41">
                  <c:v>-246</c:v>
                </c:pt>
                <c:pt idx="42">
                  <c:v>-245</c:v>
                </c:pt>
                <c:pt idx="43">
                  <c:v>-244</c:v>
                </c:pt>
                <c:pt idx="44">
                  <c:v>-243</c:v>
                </c:pt>
                <c:pt idx="45">
                  <c:v>-242</c:v>
                </c:pt>
                <c:pt idx="46">
                  <c:v>-241</c:v>
                </c:pt>
                <c:pt idx="47">
                  <c:v>-240</c:v>
                </c:pt>
                <c:pt idx="48">
                  <c:v>-239</c:v>
                </c:pt>
                <c:pt idx="49">
                  <c:v>-238</c:v>
                </c:pt>
                <c:pt idx="50">
                  <c:v>-237</c:v>
                </c:pt>
                <c:pt idx="51">
                  <c:v>-236</c:v>
                </c:pt>
                <c:pt idx="52">
                  <c:v>-235</c:v>
                </c:pt>
                <c:pt idx="53">
                  <c:v>-234</c:v>
                </c:pt>
                <c:pt idx="54">
                  <c:v>-233</c:v>
                </c:pt>
                <c:pt idx="55">
                  <c:v>-232</c:v>
                </c:pt>
                <c:pt idx="56">
                  <c:v>-231</c:v>
                </c:pt>
                <c:pt idx="57">
                  <c:v>-230</c:v>
                </c:pt>
                <c:pt idx="58">
                  <c:v>-229</c:v>
                </c:pt>
                <c:pt idx="59">
                  <c:v>-228</c:v>
                </c:pt>
                <c:pt idx="60">
                  <c:v>-227</c:v>
                </c:pt>
                <c:pt idx="61">
                  <c:v>-226</c:v>
                </c:pt>
                <c:pt idx="62">
                  <c:v>-225</c:v>
                </c:pt>
                <c:pt idx="63">
                  <c:v>-224</c:v>
                </c:pt>
                <c:pt idx="64">
                  <c:v>-223</c:v>
                </c:pt>
                <c:pt idx="65">
                  <c:v>-222</c:v>
                </c:pt>
                <c:pt idx="66">
                  <c:v>-221</c:v>
                </c:pt>
                <c:pt idx="67">
                  <c:v>-220</c:v>
                </c:pt>
                <c:pt idx="68">
                  <c:v>-219</c:v>
                </c:pt>
                <c:pt idx="69">
                  <c:v>-218</c:v>
                </c:pt>
                <c:pt idx="70">
                  <c:v>-217</c:v>
                </c:pt>
                <c:pt idx="71">
                  <c:v>-216</c:v>
                </c:pt>
                <c:pt idx="72">
                  <c:v>-215</c:v>
                </c:pt>
                <c:pt idx="73">
                  <c:v>-214</c:v>
                </c:pt>
                <c:pt idx="74">
                  <c:v>-213</c:v>
                </c:pt>
                <c:pt idx="75">
                  <c:v>-212</c:v>
                </c:pt>
                <c:pt idx="76">
                  <c:v>-211</c:v>
                </c:pt>
                <c:pt idx="77">
                  <c:v>-210</c:v>
                </c:pt>
                <c:pt idx="78">
                  <c:v>-209</c:v>
                </c:pt>
                <c:pt idx="79">
                  <c:v>-208</c:v>
                </c:pt>
                <c:pt idx="80">
                  <c:v>-207</c:v>
                </c:pt>
                <c:pt idx="81">
                  <c:v>-206</c:v>
                </c:pt>
                <c:pt idx="82">
                  <c:v>-205</c:v>
                </c:pt>
                <c:pt idx="83">
                  <c:v>-204</c:v>
                </c:pt>
                <c:pt idx="84">
                  <c:v>-203</c:v>
                </c:pt>
                <c:pt idx="85">
                  <c:v>-202</c:v>
                </c:pt>
                <c:pt idx="86">
                  <c:v>-201</c:v>
                </c:pt>
                <c:pt idx="87">
                  <c:v>-200</c:v>
                </c:pt>
                <c:pt idx="88">
                  <c:v>-199</c:v>
                </c:pt>
                <c:pt idx="89">
                  <c:v>-198</c:v>
                </c:pt>
                <c:pt idx="90">
                  <c:v>-197</c:v>
                </c:pt>
                <c:pt idx="91">
                  <c:v>-196</c:v>
                </c:pt>
                <c:pt idx="92">
                  <c:v>-195</c:v>
                </c:pt>
                <c:pt idx="93">
                  <c:v>-194</c:v>
                </c:pt>
                <c:pt idx="94">
                  <c:v>-193</c:v>
                </c:pt>
                <c:pt idx="95">
                  <c:v>-192</c:v>
                </c:pt>
                <c:pt idx="96">
                  <c:v>-191</c:v>
                </c:pt>
                <c:pt idx="97">
                  <c:v>-190</c:v>
                </c:pt>
                <c:pt idx="98">
                  <c:v>-189</c:v>
                </c:pt>
                <c:pt idx="99">
                  <c:v>-188</c:v>
                </c:pt>
                <c:pt idx="100">
                  <c:v>-187</c:v>
                </c:pt>
                <c:pt idx="101">
                  <c:v>-186</c:v>
                </c:pt>
                <c:pt idx="102">
                  <c:v>-185</c:v>
                </c:pt>
                <c:pt idx="103">
                  <c:v>-184</c:v>
                </c:pt>
                <c:pt idx="104">
                  <c:v>-183</c:v>
                </c:pt>
                <c:pt idx="105">
                  <c:v>-182</c:v>
                </c:pt>
                <c:pt idx="106">
                  <c:v>-181</c:v>
                </c:pt>
                <c:pt idx="107">
                  <c:v>-180</c:v>
                </c:pt>
                <c:pt idx="108">
                  <c:v>-179</c:v>
                </c:pt>
                <c:pt idx="109">
                  <c:v>-178</c:v>
                </c:pt>
                <c:pt idx="110">
                  <c:v>-177</c:v>
                </c:pt>
                <c:pt idx="111">
                  <c:v>-176</c:v>
                </c:pt>
                <c:pt idx="112">
                  <c:v>-175</c:v>
                </c:pt>
                <c:pt idx="113">
                  <c:v>-174</c:v>
                </c:pt>
                <c:pt idx="114">
                  <c:v>-173</c:v>
                </c:pt>
                <c:pt idx="115">
                  <c:v>-172</c:v>
                </c:pt>
                <c:pt idx="116">
                  <c:v>-171</c:v>
                </c:pt>
                <c:pt idx="117">
                  <c:v>-170</c:v>
                </c:pt>
                <c:pt idx="118">
                  <c:v>-169</c:v>
                </c:pt>
                <c:pt idx="119">
                  <c:v>-168</c:v>
                </c:pt>
                <c:pt idx="120">
                  <c:v>-167</c:v>
                </c:pt>
                <c:pt idx="121">
                  <c:v>-166</c:v>
                </c:pt>
                <c:pt idx="122">
                  <c:v>-165</c:v>
                </c:pt>
                <c:pt idx="123">
                  <c:v>-164</c:v>
                </c:pt>
                <c:pt idx="124">
                  <c:v>-163</c:v>
                </c:pt>
                <c:pt idx="125">
                  <c:v>-162</c:v>
                </c:pt>
                <c:pt idx="126">
                  <c:v>-161</c:v>
                </c:pt>
                <c:pt idx="127">
                  <c:v>-160</c:v>
                </c:pt>
                <c:pt idx="128">
                  <c:v>-159</c:v>
                </c:pt>
                <c:pt idx="129">
                  <c:v>-158</c:v>
                </c:pt>
                <c:pt idx="130">
                  <c:v>-157</c:v>
                </c:pt>
                <c:pt idx="131">
                  <c:v>-156</c:v>
                </c:pt>
                <c:pt idx="132">
                  <c:v>-155</c:v>
                </c:pt>
                <c:pt idx="133">
                  <c:v>-154</c:v>
                </c:pt>
                <c:pt idx="134">
                  <c:v>-153</c:v>
                </c:pt>
                <c:pt idx="135">
                  <c:v>-152</c:v>
                </c:pt>
                <c:pt idx="136">
                  <c:v>-151</c:v>
                </c:pt>
                <c:pt idx="137">
                  <c:v>-150</c:v>
                </c:pt>
                <c:pt idx="138">
                  <c:v>-149</c:v>
                </c:pt>
                <c:pt idx="139">
                  <c:v>-148</c:v>
                </c:pt>
                <c:pt idx="140">
                  <c:v>-147</c:v>
                </c:pt>
                <c:pt idx="141">
                  <c:v>-146</c:v>
                </c:pt>
                <c:pt idx="142">
                  <c:v>-145</c:v>
                </c:pt>
                <c:pt idx="143">
                  <c:v>-144</c:v>
                </c:pt>
                <c:pt idx="144">
                  <c:v>-143</c:v>
                </c:pt>
                <c:pt idx="145">
                  <c:v>-142</c:v>
                </c:pt>
                <c:pt idx="146">
                  <c:v>-141</c:v>
                </c:pt>
                <c:pt idx="147">
                  <c:v>-140</c:v>
                </c:pt>
                <c:pt idx="148">
                  <c:v>-139</c:v>
                </c:pt>
                <c:pt idx="149">
                  <c:v>-138</c:v>
                </c:pt>
                <c:pt idx="150">
                  <c:v>-137</c:v>
                </c:pt>
                <c:pt idx="151">
                  <c:v>-136</c:v>
                </c:pt>
                <c:pt idx="152">
                  <c:v>-135</c:v>
                </c:pt>
                <c:pt idx="153">
                  <c:v>-134</c:v>
                </c:pt>
                <c:pt idx="154">
                  <c:v>-133</c:v>
                </c:pt>
                <c:pt idx="155">
                  <c:v>-132</c:v>
                </c:pt>
                <c:pt idx="156">
                  <c:v>-131</c:v>
                </c:pt>
                <c:pt idx="157">
                  <c:v>-130</c:v>
                </c:pt>
                <c:pt idx="158">
                  <c:v>-129</c:v>
                </c:pt>
                <c:pt idx="159">
                  <c:v>-128</c:v>
                </c:pt>
                <c:pt idx="160">
                  <c:v>-127</c:v>
                </c:pt>
                <c:pt idx="161">
                  <c:v>-126</c:v>
                </c:pt>
                <c:pt idx="162">
                  <c:v>-125</c:v>
                </c:pt>
                <c:pt idx="163">
                  <c:v>-124</c:v>
                </c:pt>
                <c:pt idx="164">
                  <c:v>-123</c:v>
                </c:pt>
                <c:pt idx="165">
                  <c:v>-122</c:v>
                </c:pt>
                <c:pt idx="166">
                  <c:v>-121</c:v>
                </c:pt>
                <c:pt idx="167">
                  <c:v>-120</c:v>
                </c:pt>
                <c:pt idx="168">
                  <c:v>-119</c:v>
                </c:pt>
                <c:pt idx="169">
                  <c:v>-118</c:v>
                </c:pt>
                <c:pt idx="170">
                  <c:v>-117</c:v>
                </c:pt>
                <c:pt idx="171">
                  <c:v>-116</c:v>
                </c:pt>
                <c:pt idx="172">
                  <c:v>-115</c:v>
                </c:pt>
                <c:pt idx="173">
                  <c:v>-114</c:v>
                </c:pt>
                <c:pt idx="174">
                  <c:v>-113</c:v>
                </c:pt>
                <c:pt idx="175">
                  <c:v>-112</c:v>
                </c:pt>
                <c:pt idx="176">
                  <c:v>-111</c:v>
                </c:pt>
                <c:pt idx="177">
                  <c:v>-110</c:v>
                </c:pt>
                <c:pt idx="178">
                  <c:v>-109</c:v>
                </c:pt>
                <c:pt idx="179">
                  <c:v>-108</c:v>
                </c:pt>
                <c:pt idx="180">
                  <c:v>-107</c:v>
                </c:pt>
                <c:pt idx="181">
                  <c:v>-106</c:v>
                </c:pt>
                <c:pt idx="182">
                  <c:v>-105</c:v>
                </c:pt>
                <c:pt idx="183">
                  <c:v>-104</c:v>
                </c:pt>
                <c:pt idx="184">
                  <c:v>-103</c:v>
                </c:pt>
                <c:pt idx="185">
                  <c:v>-102</c:v>
                </c:pt>
                <c:pt idx="186">
                  <c:v>-101</c:v>
                </c:pt>
                <c:pt idx="187">
                  <c:v>-100</c:v>
                </c:pt>
                <c:pt idx="188">
                  <c:v>-99</c:v>
                </c:pt>
                <c:pt idx="189">
                  <c:v>-98</c:v>
                </c:pt>
                <c:pt idx="190">
                  <c:v>-97</c:v>
                </c:pt>
                <c:pt idx="191">
                  <c:v>-96</c:v>
                </c:pt>
                <c:pt idx="192">
                  <c:v>-95</c:v>
                </c:pt>
                <c:pt idx="193">
                  <c:v>-94</c:v>
                </c:pt>
                <c:pt idx="194">
                  <c:v>-93</c:v>
                </c:pt>
                <c:pt idx="195">
                  <c:v>-92</c:v>
                </c:pt>
                <c:pt idx="196">
                  <c:v>-91</c:v>
                </c:pt>
                <c:pt idx="197">
                  <c:v>-90</c:v>
                </c:pt>
                <c:pt idx="198">
                  <c:v>-89</c:v>
                </c:pt>
                <c:pt idx="199">
                  <c:v>-88</c:v>
                </c:pt>
                <c:pt idx="200">
                  <c:v>-87</c:v>
                </c:pt>
                <c:pt idx="201">
                  <c:v>-86</c:v>
                </c:pt>
                <c:pt idx="202">
                  <c:v>-85</c:v>
                </c:pt>
                <c:pt idx="203">
                  <c:v>-84</c:v>
                </c:pt>
                <c:pt idx="204">
                  <c:v>-83</c:v>
                </c:pt>
                <c:pt idx="205">
                  <c:v>-82</c:v>
                </c:pt>
                <c:pt idx="206">
                  <c:v>-81</c:v>
                </c:pt>
                <c:pt idx="207">
                  <c:v>-80</c:v>
                </c:pt>
                <c:pt idx="208">
                  <c:v>-79</c:v>
                </c:pt>
                <c:pt idx="209">
                  <c:v>-78</c:v>
                </c:pt>
                <c:pt idx="210">
                  <c:v>-77</c:v>
                </c:pt>
                <c:pt idx="211">
                  <c:v>-76</c:v>
                </c:pt>
                <c:pt idx="212">
                  <c:v>-75</c:v>
                </c:pt>
                <c:pt idx="213">
                  <c:v>-74</c:v>
                </c:pt>
                <c:pt idx="214">
                  <c:v>-73</c:v>
                </c:pt>
                <c:pt idx="215">
                  <c:v>-72</c:v>
                </c:pt>
                <c:pt idx="216">
                  <c:v>-71</c:v>
                </c:pt>
                <c:pt idx="217">
                  <c:v>-70</c:v>
                </c:pt>
                <c:pt idx="218">
                  <c:v>-69</c:v>
                </c:pt>
                <c:pt idx="219">
                  <c:v>-68</c:v>
                </c:pt>
                <c:pt idx="220">
                  <c:v>-67</c:v>
                </c:pt>
                <c:pt idx="221">
                  <c:v>-66</c:v>
                </c:pt>
                <c:pt idx="222">
                  <c:v>-65</c:v>
                </c:pt>
                <c:pt idx="223">
                  <c:v>-64</c:v>
                </c:pt>
                <c:pt idx="224">
                  <c:v>-63</c:v>
                </c:pt>
                <c:pt idx="225">
                  <c:v>-62</c:v>
                </c:pt>
                <c:pt idx="226">
                  <c:v>-61</c:v>
                </c:pt>
                <c:pt idx="227">
                  <c:v>-60</c:v>
                </c:pt>
                <c:pt idx="228">
                  <c:v>-59</c:v>
                </c:pt>
                <c:pt idx="229">
                  <c:v>-58</c:v>
                </c:pt>
                <c:pt idx="230">
                  <c:v>-57</c:v>
                </c:pt>
                <c:pt idx="231">
                  <c:v>-56</c:v>
                </c:pt>
                <c:pt idx="232">
                  <c:v>-55</c:v>
                </c:pt>
                <c:pt idx="233">
                  <c:v>-54</c:v>
                </c:pt>
                <c:pt idx="234">
                  <c:v>-53</c:v>
                </c:pt>
                <c:pt idx="235">
                  <c:v>-52</c:v>
                </c:pt>
                <c:pt idx="236">
                  <c:v>-51</c:v>
                </c:pt>
                <c:pt idx="237">
                  <c:v>-50</c:v>
                </c:pt>
                <c:pt idx="238">
                  <c:v>-49</c:v>
                </c:pt>
                <c:pt idx="239">
                  <c:v>-48</c:v>
                </c:pt>
                <c:pt idx="240">
                  <c:v>-47</c:v>
                </c:pt>
                <c:pt idx="241">
                  <c:v>-46</c:v>
                </c:pt>
                <c:pt idx="242">
                  <c:v>-45</c:v>
                </c:pt>
                <c:pt idx="243">
                  <c:v>-44</c:v>
                </c:pt>
                <c:pt idx="244">
                  <c:v>-43</c:v>
                </c:pt>
                <c:pt idx="245">
                  <c:v>-42</c:v>
                </c:pt>
                <c:pt idx="246">
                  <c:v>-41</c:v>
                </c:pt>
                <c:pt idx="247">
                  <c:v>-40</c:v>
                </c:pt>
                <c:pt idx="248">
                  <c:v>-39</c:v>
                </c:pt>
                <c:pt idx="249">
                  <c:v>-38</c:v>
                </c:pt>
                <c:pt idx="250">
                  <c:v>-37</c:v>
                </c:pt>
                <c:pt idx="251">
                  <c:v>-36</c:v>
                </c:pt>
                <c:pt idx="252">
                  <c:v>-35</c:v>
                </c:pt>
                <c:pt idx="253">
                  <c:v>-34</c:v>
                </c:pt>
                <c:pt idx="254">
                  <c:v>-33</c:v>
                </c:pt>
                <c:pt idx="255">
                  <c:v>-32</c:v>
                </c:pt>
                <c:pt idx="256">
                  <c:v>-31</c:v>
                </c:pt>
                <c:pt idx="257">
                  <c:v>-30</c:v>
                </c:pt>
                <c:pt idx="258">
                  <c:v>-29</c:v>
                </c:pt>
                <c:pt idx="259">
                  <c:v>-28</c:v>
                </c:pt>
                <c:pt idx="260">
                  <c:v>-27</c:v>
                </c:pt>
                <c:pt idx="261">
                  <c:v>-26</c:v>
                </c:pt>
                <c:pt idx="262">
                  <c:v>-25</c:v>
                </c:pt>
                <c:pt idx="263">
                  <c:v>-24</c:v>
                </c:pt>
                <c:pt idx="264">
                  <c:v>-23</c:v>
                </c:pt>
                <c:pt idx="265">
                  <c:v>-22</c:v>
                </c:pt>
                <c:pt idx="266">
                  <c:v>-21</c:v>
                </c:pt>
                <c:pt idx="267">
                  <c:v>-20</c:v>
                </c:pt>
                <c:pt idx="268">
                  <c:v>-19</c:v>
                </c:pt>
                <c:pt idx="269">
                  <c:v>-18</c:v>
                </c:pt>
                <c:pt idx="270">
                  <c:v>-17</c:v>
                </c:pt>
                <c:pt idx="271">
                  <c:v>-16</c:v>
                </c:pt>
                <c:pt idx="272">
                  <c:v>-15</c:v>
                </c:pt>
                <c:pt idx="273">
                  <c:v>-14</c:v>
                </c:pt>
                <c:pt idx="274">
                  <c:v>-13</c:v>
                </c:pt>
                <c:pt idx="275">
                  <c:v>-12</c:v>
                </c:pt>
                <c:pt idx="276">
                  <c:v>-11</c:v>
                </c:pt>
                <c:pt idx="277">
                  <c:v>-10</c:v>
                </c:pt>
                <c:pt idx="278">
                  <c:v>-9</c:v>
                </c:pt>
                <c:pt idx="279">
                  <c:v>-8</c:v>
                </c:pt>
                <c:pt idx="280">
                  <c:v>-7</c:v>
                </c:pt>
                <c:pt idx="281">
                  <c:v>-6</c:v>
                </c:pt>
                <c:pt idx="282">
                  <c:v>-5</c:v>
                </c:pt>
                <c:pt idx="283">
                  <c:v>-4</c:v>
                </c:pt>
                <c:pt idx="284">
                  <c:v>-3</c:v>
                </c:pt>
                <c:pt idx="285">
                  <c:v>-2</c:v>
                </c:pt>
                <c:pt idx="286">
                  <c:v>-1</c:v>
                </c:pt>
                <c:pt idx="287">
                  <c:v>0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7</c:v>
                </c:pt>
                <c:pt idx="295">
                  <c:v>8</c:v>
                </c:pt>
                <c:pt idx="296">
                  <c:v>9</c:v>
                </c:pt>
                <c:pt idx="297">
                  <c:v>10</c:v>
                </c:pt>
                <c:pt idx="298">
                  <c:v>11</c:v>
                </c:pt>
                <c:pt idx="299">
                  <c:v>12</c:v>
                </c:pt>
                <c:pt idx="300">
                  <c:v>13</c:v>
                </c:pt>
                <c:pt idx="301">
                  <c:v>14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19</c:v>
                </c:pt>
                <c:pt idx="307">
                  <c:v>20</c:v>
                </c:pt>
                <c:pt idx="308">
                  <c:v>21</c:v>
                </c:pt>
                <c:pt idx="309">
                  <c:v>22</c:v>
                </c:pt>
                <c:pt idx="310">
                  <c:v>23</c:v>
                </c:pt>
                <c:pt idx="311">
                  <c:v>24</c:v>
                </c:pt>
                <c:pt idx="312">
                  <c:v>25</c:v>
                </c:pt>
                <c:pt idx="313">
                  <c:v>26</c:v>
                </c:pt>
                <c:pt idx="314">
                  <c:v>27</c:v>
                </c:pt>
                <c:pt idx="315">
                  <c:v>28</c:v>
                </c:pt>
                <c:pt idx="316">
                  <c:v>29</c:v>
                </c:pt>
                <c:pt idx="317">
                  <c:v>30</c:v>
                </c:pt>
                <c:pt idx="318">
                  <c:v>31</c:v>
                </c:pt>
                <c:pt idx="319">
                  <c:v>32</c:v>
                </c:pt>
                <c:pt idx="320">
                  <c:v>33</c:v>
                </c:pt>
                <c:pt idx="321">
                  <c:v>34</c:v>
                </c:pt>
                <c:pt idx="322">
                  <c:v>35</c:v>
                </c:pt>
                <c:pt idx="323">
                  <c:v>36</c:v>
                </c:pt>
                <c:pt idx="324">
                  <c:v>37</c:v>
                </c:pt>
                <c:pt idx="325">
                  <c:v>38</c:v>
                </c:pt>
                <c:pt idx="326">
                  <c:v>39</c:v>
                </c:pt>
                <c:pt idx="327">
                  <c:v>40</c:v>
                </c:pt>
                <c:pt idx="328">
                  <c:v>41</c:v>
                </c:pt>
                <c:pt idx="329">
                  <c:v>42</c:v>
                </c:pt>
                <c:pt idx="330">
                  <c:v>43</c:v>
                </c:pt>
                <c:pt idx="331">
                  <c:v>44</c:v>
                </c:pt>
                <c:pt idx="332">
                  <c:v>45</c:v>
                </c:pt>
                <c:pt idx="333">
                  <c:v>46</c:v>
                </c:pt>
                <c:pt idx="334">
                  <c:v>47</c:v>
                </c:pt>
                <c:pt idx="335">
                  <c:v>48</c:v>
                </c:pt>
                <c:pt idx="336">
                  <c:v>49</c:v>
                </c:pt>
                <c:pt idx="337">
                  <c:v>50</c:v>
                </c:pt>
                <c:pt idx="338">
                  <c:v>51</c:v>
                </c:pt>
                <c:pt idx="339">
                  <c:v>52</c:v>
                </c:pt>
                <c:pt idx="340">
                  <c:v>53</c:v>
                </c:pt>
                <c:pt idx="341">
                  <c:v>54</c:v>
                </c:pt>
                <c:pt idx="342">
                  <c:v>55</c:v>
                </c:pt>
                <c:pt idx="343">
                  <c:v>56</c:v>
                </c:pt>
                <c:pt idx="344">
                  <c:v>57</c:v>
                </c:pt>
                <c:pt idx="345">
                  <c:v>58</c:v>
                </c:pt>
                <c:pt idx="346">
                  <c:v>59</c:v>
                </c:pt>
                <c:pt idx="347">
                  <c:v>60</c:v>
                </c:pt>
                <c:pt idx="348">
                  <c:v>61</c:v>
                </c:pt>
                <c:pt idx="349">
                  <c:v>62</c:v>
                </c:pt>
                <c:pt idx="350">
                  <c:v>63</c:v>
                </c:pt>
                <c:pt idx="351">
                  <c:v>64</c:v>
                </c:pt>
                <c:pt idx="352">
                  <c:v>65</c:v>
                </c:pt>
                <c:pt idx="353">
                  <c:v>66</c:v>
                </c:pt>
                <c:pt idx="354">
                  <c:v>67</c:v>
                </c:pt>
                <c:pt idx="355">
                  <c:v>68</c:v>
                </c:pt>
                <c:pt idx="356">
                  <c:v>69</c:v>
                </c:pt>
                <c:pt idx="357">
                  <c:v>70</c:v>
                </c:pt>
                <c:pt idx="358">
                  <c:v>71</c:v>
                </c:pt>
                <c:pt idx="359">
                  <c:v>72</c:v>
                </c:pt>
                <c:pt idx="360">
                  <c:v>73</c:v>
                </c:pt>
                <c:pt idx="361">
                  <c:v>74</c:v>
                </c:pt>
                <c:pt idx="362">
                  <c:v>75</c:v>
                </c:pt>
                <c:pt idx="363">
                  <c:v>76</c:v>
                </c:pt>
                <c:pt idx="364">
                  <c:v>77</c:v>
                </c:pt>
                <c:pt idx="365">
                  <c:v>78</c:v>
                </c:pt>
                <c:pt idx="366">
                  <c:v>79</c:v>
                </c:pt>
                <c:pt idx="367">
                  <c:v>80</c:v>
                </c:pt>
                <c:pt idx="368">
                  <c:v>81</c:v>
                </c:pt>
                <c:pt idx="369">
                  <c:v>82</c:v>
                </c:pt>
                <c:pt idx="370">
                  <c:v>83</c:v>
                </c:pt>
                <c:pt idx="371">
                  <c:v>84</c:v>
                </c:pt>
                <c:pt idx="372">
                  <c:v>85</c:v>
                </c:pt>
                <c:pt idx="373">
                  <c:v>86</c:v>
                </c:pt>
                <c:pt idx="374">
                  <c:v>87</c:v>
                </c:pt>
                <c:pt idx="375">
                  <c:v>88</c:v>
                </c:pt>
                <c:pt idx="376">
                  <c:v>89</c:v>
                </c:pt>
                <c:pt idx="377">
                  <c:v>90</c:v>
                </c:pt>
                <c:pt idx="378">
                  <c:v>91</c:v>
                </c:pt>
                <c:pt idx="379">
                  <c:v>92</c:v>
                </c:pt>
                <c:pt idx="380">
                  <c:v>93</c:v>
                </c:pt>
                <c:pt idx="381">
                  <c:v>94</c:v>
                </c:pt>
                <c:pt idx="382">
                  <c:v>95</c:v>
                </c:pt>
                <c:pt idx="383">
                  <c:v>96</c:v>
                </c:pt>
                <c:pt idx="384">
                  <c:v>97</c:v>
                </c:pt>
                <c:pt idx="385">
                  <c:v>98</c:v>
                </c:pt>
                <c:pt idx="386">
                  <c:v>99</c:v>
                </c:pt>
                <c:pt idx="387">
                  <c:v>100</c:v>
                </c:pt>
                <c:pt idx="388">
                  <c:v>101</c:v>
                </c:pt>
                <c:pt idx="389">
                  <c:v>102</c:v>
                </c:pt>
                <c:pt idx="390">
                  <c:v>103</c:v>
                </c:pt>
                <c:pt idx="391">
                  <c:v>104</c:v>
                </c:pt>
                <c:pt idx="392">
                  <c:v>105</c:v>
                </c:pt>
                <c:pt idx="393">
                  <c:v>106</c:v>
                </c:pt>
                <c:pt idx="394">
                  <c:v>107</c:v>
                </c:pt>
                <c:pt idx="395">
                  <c:v>108</c:v>
                </c:pt>
                <c:pt idx="396">
                  <c:v>109</c:v>
                </c:pt>
                <c:pt idx="397">
                  <c:v>110</c:v>
                </c:pt>
                <c:pt idx="398">
                  <c:v>111</c:v>
                </c:pt>
                <c:pt idx="399">
                  <c:v>112</c:v>
                </c:pt>
                <c:pt idx="400">
                  <c:v>113</c:v>
                </c:pt>
                <c:pt idx="401">
                  <c:v>114</c:v>
                </c:pt>
                <c:pt idx="402">
                  <c:v>115</c:v>
                </c:pt>
                <c:pt idx="403">
                  <c:v>116</c:v>
                </c:pt>
                <c:pt idx="404">
                  <c:v>117</c:v>
                </c:pt>
                <c:pt idx="405">
                  <c:v>118</c:v>
                </c:pt>
                <c:pt idx="406">
                  <c:v>119</c:v>
                </c:pt>
                <c:pt idx="407">
                  <c:v>120</c:v>
                </c:pt>
                <c:pt idx="408">
                  <c:v>121</c:v>
                </c:pt>
                <c:pt idx="409">
                  <c:v>122</c:v>
                </c:pt>
                <c:pt idx="410">
                  <c:v>123</c:v>
                </c:pt>
                <c:pt idx="411">
                  <c:v>124</c:v>
                </c:pt>
                <c:pt idx="412">
                  <c:v>125</c:v>
                </c:pt>
                <c:pt idx="413">
                  <c:v>126</c:v>
                </c:pt>
                <c:pt idx="414">
                  <c:v>127</c:v>
                </c:pt>
                <c:pt idx="415">
                  <c:v>128</c:v>
                </c:pt>
                <c:pt idx="416">
                  <c:v>129</c:v>
                </c:pt>
                <c:pt idx="417">
                  <c:v>130</c:v>
                </c:pt>
                <c:pt idx="418">
                  <c:v>131</c:v>
                </c:pt>
                <c:pt idx="419">
                  <c:v>132</c:v>
                </c:pt>
                <c:pt idx="420">
                  <c:v>133</c:v>
                </c:pt>
                <c:pt idx="421">
                  <c:v>134</c:v>
                </c:pt>
                <c:pt idx="422">
                  <c:v>135</c:v>
                </c:pt>
                <c:pt idx="423">
                  <c:v>136</c:v>
                </c:pt>
                <c:pt idx="424">
                  <c:v>137</c:v>
                </c:pt>
                <c:pt idx="425">
                  <c:v>138</c:v>
                </c:pt>
                <c:pt idx="426">
                  <c:v>139</c:v>
                </c:pt>
                <c:pt idx="427">
                  <c:v>140</c:v>
                </c:pt>
                <c:pt idx="428">
                  <c:v>141</c:v>
                </c:pt>
                <c:pt idx="429">
                  <c:v>142</c:v>
                </c:pt>
                <c:pt idx="430">
                  <c:v>143</c:v>
                </c:pt>
                <c:pt idx="431">
                  <c:v>144</c:v>
                </c:pt>
                <c:pt idx="432">
                  <c:v>145</c:v>
                </c:pt>
                <c:pt idx="433">
                  <c:v>146</c:v>
                </c:pt>
                <c:pt idx="434">
                  <c:v>147</c:v>
                </c:pt>
                <c:pt idx="435">
                  <c:v>148</c:v>
                </c:pt>
                <c:pt idx="436">
                  <c:v>149</c:v>
                </c:pt>
                <c:pt idx="437">
                  <c:v>150</c:v>
                </c:pt>
                <c:pt idx="438">
                  <c:v>151</c:v>
                </c:pt>
                <c:pt idx="439">
                  <c:v>152</c:v>
                </c:pt>
                <c:pt idx="440">
                  <c:v>153</c:v>
                </c:pt>
                <c:pt idx="441">
                  <c:v>154</c:v>
                </c:pt>
                <c:pt idx="442">
                  <c:v>155</c:v>
                </c:pt>
                <c:pt idx="443">
                  <c:v>156</c:v>
                </c:pt>
                <c:pt idx="444">
                  <c:v>157</c:v>
                </c:pt>
                <c:pt idx="445">
                  <c:v>158</c:v>
                </c:pt>
                <c:pt idx="446">
                  <c:v>159</c:v>
                </c:pt>
                <c:pt idx="447">
                  <c:v>160</c:v>
                </c:pt>
                <c:pt idx="448">
                  <c:v>161</c:v>
                </c:pt>
                <c:pt idx="449">
                  <c:v>162</c:v>
                </c:pt>
                <c:pt idx="450">
                  <c:v>163</c:v>
                </c:pt>
                <c:pt idx="451">
                  <c:v>164</c:v>
                </c:pt>
                <c:pt idx="452">
                  <c:v>165</c:v>
                </c:pt>
                <c:pt idx="453">
                  <c:v>166</c:v>
                </c:pt>
                <c:pt idx="454">
                  <c:v>167</c:v>
                </c:pt>
                <c:pt idx="455">
                  <c:v>168</c:v>
                </c:pt>
                <c:pt idx="456">
                  <c:v>169</c:v>
                </c:pt>
                <c:pt idx="457">
                  <c:v>170</c:v>
                </c:pt>
                <c:pt idx="458">
                  <c:v>171</c:v>
                </c:pt>
                <c:pt idx="459">
                  <c:v>172</c:v>
                </c:pt>
                <c:pt idx="460">
                  <c:v>173</c:v>
                </c:pt>
                <c:pt idx="461">
                  <c:v>174</c:v>
                </c:pt>
                <c:pt idx="462">
                  <c:v>175</c:v>
                </c:pt>
                <c:pt idx="463">
                  <c:v>176</c:v>
                </c:pt>
                <c:pt idx="464">
                  <c:v>177</c:v>
                </c:pt>
                <c:pt idx="465">
                  <c:v>178</c:v>
                </c:pt>
                <c:pt idx="466">
                  <c:v>179</c:v>
                </c:pt>
                <c:pt idx="467">
                  <c:v>180</c:v>
                </c:pt>
                <c:pt idx="468">
                  <c:v>181</c:v>
                </c:pt>
                <c:pt idx="469">
                  <c:v>182</c:v>
                </c:pt>
                <c:pt idx="470">
                  <c:v>183</c:v>
                </c:pt>
                <c:pt idx="471">
                  <c:v>184</c:v>
                </c:pt>
                <c:pt idx="472">
                  <c:v>185</c:v>
                </c:pt>
                <c:pt idx="473">
                  <c:v>186</c:v>
                </c:pt>
                <c:pt idx="474">
                  <c:v>187</c:v>
                </c:pt>
                <c:pt idx="475">
                  <c:v>188</c:v>
                </c:pt>
                <c:pt idx="476">
                  <c:v>189</c:v>
                </c:pt>
                <c:pt idx="477">
                  <c:v>190</c:v>
                </c:pt>
                <c:pt idx="478">
                  <c:v>191</c:v>
                </c:pt>
                <c:pt idx="479">
                  <c:v>192</c:v>
                </c:pt>
                <c:pt idx="480">
                  <c:v>193</c:v>
                </c:pt>
                <c:pt idx="481">
                  <c:v>194</c:v>
                </c:pt>
                <c:pt idx="482">
                  <c:v>195</c:v>
                </c:pt>
                <c:pt idx="483">
                  <c:v>196</c:v>
                </c:pt>
                <c:pt idx="484">
                  <c:v>197</c:v>
                </c:pt>
                <c:pt idx="485">
                  <c:v>198</c:v>
                </c:pt>
                <c:pt idx="486">
                  <c:v>199</c:v>
                </c:pt>
                <c:pt idx="487">
                  <c:v>200</c:v>
                </c:pt>
                <c:pt idx="488">
                  <c:v>201</c:v>
                </c:pt>
                <c:pt idx="489">
                  <c:v>202</c:v>
                </c:pt>
                <c:pt idx="490">
                  <c:v>203</c:v>
                </c:pt>
                <c:pt idx="491">
                  <c:v>204</c:v>
                </c:pt>
                <c:pt idx="492">
                  <c:v>205</c:v>
                </c:pt>
                <c:pt idx="493">
                  <c:v>206</c:v>
                </c:pt>
                <c:pt idx="494">
                  <c:v>207</c:v>
                </c:pt>
                <c:pt idx="495">
                  <c:v>208</c:v>
                </c:pt>
                <c:pt idx="496">
                  <c:v>209</c:v>
                </c:pt>
                <c:pt idx="497">
                  <c:v>210</c:v>
                </c:pt>
                <c:pt idx="498">
                  <c:v>211</c:v>
                </c:pt>
                <c:pt idx="499">
                  <c:v>212</c:v>
                </c:pt>
                <c:pt idx="500">
                  <c:v>213</c:v>
                </c:pt>
                <c:pt idx="501">
                  <c:v>214</c:v>
                </c:pt>
                <c:pt idx="502">
                  <c:v>215</c:v>
                </c:pt>
                <c:pt idx="503">
                  <c:v>216</c:v>
                </c:pt>
                <c:pt idx="504">
                  <c:v>217</c:v>
                </c:pt>
                <c:pt idx="505">
                  <c:v>218</c:v>
                </c:pt>
                <c:pt idx="506">
                  <c:v>219</c:v>
                </c:pt>
                <c:pt idx="507">
                  <c:v>220</c:v>
                </c:pt>
                <c:pt idx="508">
                  <c:v>221</c:v>
                </c:pt>
                <c:pt idx="509">
                  <c:v>222</c:v>
                </c:pt>
                <c:pt idx="510">
                  <c:v>223</c:v>
                </c:pt>
                <c:pt idx="511">
                  <c:v>224</c:v>
                </c:pt>
                <c:pt idx="512">
                  <c:v>225</c:v>
                </c:pt>
                <c:pt idx="513">
                  <c:v>226</c:v>
                </c:pt>
                <c:pt idx="514">
                  <c:v>227</c:v>
                </c:pt>
                <c:pt idx="515">
                  <c:v>228</c:v>
                </c:pt>
                <c:pt idx="516">
                  <c:v>229</c:v>
                </c:pt>
                <c:pt idx="517">
                  <c:v>230</c:v>
                </c:pt>
                <c:pt idx="518">
                  <c:v>231</c:v>
                </c:pt>
                <c:pt idx="519">
                  <c:v>232</c:v>
                </c:pt>
                <c:pt idx="520">
                  <c:v>233</c:v>
                </c:pt>
                <c:pt idx="521">
                  <c:v>234</c:v>
                </c:pt>
                <c:pt idx="522">
                  <c:v>235</c:v>
                </c:pt>
                <c:pt idx="523">
                  <c:v>236</c:v>
                </c:pt>
                <c:pt idx="524">
                  <c:v>237</c:v>
                </c:pt>
                <c:pt idx="525">
                  <c:v>238</c:v>
                </c:pt>
                <c:pt idx="526">
                  <c:v>239</c:v>
                </c:pt>
                <c:pt idx="527">
                  <c:v>240</c:v>
                </c:pt>
                <c:pt idx="528">
                  <c:v>241</c:v>
                </c:pt>
                <c:pt idx="529">
                  <c:v>242</c:v>
                </c:pt>
                <c:pt idx="530">
                  <c:v>243</c:v>
                </c:pt>
                <c:pt idx="531">
                  <c:v>244</c:v>
                </c:pt>
                <c:pt idx="532">
                  <c:v>245</c:v>
                </c:pt>
                <c:pt idx="533">
                  <c:v>246</c:v>
                </c:pt>
                <c:pt idx="534">
                  <c:v>247</c:v>
                </c:pt>
                <c:pt idx="535">
                  <c:v>248</c:v>
                </c:pt>
                <c:pt idx="536">
                  <c:v>249</c:v>
                </c:pt>
                <c:pt idx="537">
                  <c:v>250</c:v>
                </c:pt>
                <c:pt idx="538">
                  <c:v>251</c:v>
                </c:pt>
                <c:pt idx="539">
                  <c:v>252</c:v>
                </c:pt>
                <c:pt idx="540">
                  <c:v>253</c:v>
                </c:pt>
                <c:pt idx="541">
                  <c:v>254</c:v>
                </c:pt>
                <c:pt idx="542">
                  <c:v>255</c:v>
                </c:pt>
                <c:pt idx="543">
                  <c:v>256</c:v>
                </c:pt>
                <c:pt idx="544">
                  <c:v>257</c:v>
                </c:pt>
                <c:pt idx="545">
                  <c:v>258</c:v>
                </c:pt>
                <c:pt idx="546">
                  <c:v>259</c:v>
                </c:pt>
                <c:pt idx="547">
                  <c:v>260</c:v>
                </c:pt>
                <c:pt idx="548">
                  <c:v>261</c:v>
                </c:pt>
                <c:pt idx="549">
                  <c:v>262</c:v>
                </c:pt>
                <c:pt idx="550">
                  <c:v>263</c:v>
                </c:pt>
                <c:pt idx="551">
                  <c:v>264</c:v>
                </c:pt>
                <c:pt idx="552">
                  <c:v>265</c:v>
                </c:pt>
                <c:pt idx="553">
                  <c:v>266</c:v>
                </c:pt>
                <c:pt idx="554">
                  <c:v>267</c:v>
                </c:pt>
                <c:pt idx="555">
                  <c:v>268</c:v>
                </c:pt>
                <c:pt idx="556">
                  <c:v>269</c:v>
                </c:pt>
                <c:pt idx="557">
                  <c:v>270</c:v>
                </c:pt>
                <c:pt idx="558">
                  <c:v>271</c:v>
                </c:pt>
                <c:pt idx="559">
                  <c:v>272</c:v>
                </c:pt>
                <c:pt idx="560">
                  <c:v>273</c:v>
                </c:pt>
                <c:pt idx="561">
                  <c:v>274</c:v>
                </c:pt>
                <c:pt idx="562">
                  <c:v>275</c:v>
                </c:pt>
                <c:pt idx="563">
                  <c:v>276</c:v>
                </c:pt>
                <c:pt idx="564">
                  <c:v>277</c:v>
                </c:pt>
                <c:pt idx="565">
                  <c:v>278</c:v>
                </c:pt>
                <c:pt idx="566">
                  <c:v>279</c:v>
                </c:pt>
                <c:pt idx="567">
                  <c:v>280</c:v>
                </c:pt>
                <c:pt idx="568">
                  <c:v>281</c:v>
                </c:pt>
                <c:pt idx="569">
                  <c:v>282</c:v>
                </c:pt>
                <c:pt idx="570">
                  <c:v>283</c:v>
                </c:pt>
                <c:pt idx="571">
                  <c:v>284</c:v>
                </c:pt>
                <c:pt idx="572">
                  <c:v>285</c:v>
                </c:pt>
                <c:pt idx="573">
                  <c:v>286</c:v>
                </c:pt>
                <c:pt idx="574">
                  <c:v>287</c:v>
                </c:pt>
                <c:pt idx="575">
                  <c:v>288</c:v>
                </c:pt>
              </c:numCache>
            </c:numRef>
          </c:xVal>
          <c:yVal>
            <c:numRef>
              <c:f>analysis!$D$16:$D$16002</c:f>
              <c:numCache>
                <c:formatCode>General</c:formatCode>
                <c:ptCount val="1598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0.16663700000000001</c:v>
                </c:pt>
                <c:pt idx="62">
                  <c:v>0.83336299999999996</c:v>
                </c:pt>
                <c:pt idx="63">
                  <c:v>0</c:v>
                </c:pt>
                <c:pt idx="64">
                  <c:v>0.16663700000000001</c:v>
                </c:pt>
                <c:pt idx="65">
                  <c:v>0.83336299999999996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0.16663700000000001</c:v>
                </c:pt>
                <c:pt idx="78">
                  <c:v>0.83336299999999996</c:v>
                </c:pt>
                <c:pt idx="79">
                  <c:v>0.16663700000000001</c:v>
                </c:pt>
                <c:pt idx="80">
                  <c:v>0.83336299999999996</c:v>
                </c:pt>
                <c:pt idx="81">
                  <c:v>0.16663700000000001</c:v>
                </c:pt>
                <c:pt idx="82">
                  <c:v>0.83336299999999996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0.16663700000000001</c:v>
                </c:pt>
                <c:pt idx="96">
                  <c:v>0.83336299999999996</c:v>
                </c:pt>
                <c:pt idx="97">
                  <c:v>0</c:v>
                </c:pt>
                <c:pt idx="98">
                  <c:v>0.16663700000000001</c:v>
                </c:pt>
                <c:pt idx="99">
                  <c:v>1.1666399999999999</c:v>
                </c:pt>
                <c:pt idx="100">
                  <c:v>1.66673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0.16663700000000001</c:v>
                </c:pt>
                <c:pt idx="114">
                  <c:v>0.83336299999999996</c:v>
                </c:pt>
                <c:pt idx="115">
                  <c:v>0.16663700000000001</c:v>
                </c:pt>
                <c:pt idx="116">
                  <c:v>1</c:v>
                </c:pt>
                <c:pt idx="117">
                  <c:v>0.83336299999999996</c:v>
                </c:pt>
                <c:pt idx="118">
                  <c:v>0</c:v>
                </c:pt>
                <c:pt idx="119">
                  <c:v>0.16663700000000001</c:v>
                </c:pt>
                <c:pt idx="120">
                  <c:v>1</c:v>
                </c:pt>
                <c:pt idx="121">
                  <c:v>0.83336299999999996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0.16663700000000001</c:v>
                </c:pt>
                <c:pt idx="130">
                  <c:v>0.83336299999999996</c:v>
                </c:pt>
                <c:pt idx="131">
                  <c:v>0.83336299999999996</c:v>
                </c:pt>
                <c:pt idx="132">
                  <c:v>0.83336299999999996</c:v>
                </c:pt>
                <c:pt idx="133">
                  <c:v>3.33345</c:v>
                </c:pt>
                <c:pt idx="134">
                  <c:v>0</c:v>
                </c:pt>
                <c:pt idx="135">
                  <c:v>0.16663700000000001</c:v>
                </c:pt>
                <c:pt idx="136">
                  <c:v>1</c:v>
                </c:pt>
                <c:pt idx="137">
                  <c:v>1.1666399999999999</c:v>
                </c:pt>
                <c:pt idx="138">
                  <c:v>1.66673</c:v>
                </c:pt>
                <c:pt idx="139">
                  <c:v>0</c:v>
                </c:pt>
                <c:pt idx="140">
                  <c:v>0.16663700000000001</c:v>
                </c:pt>
                <c:pt idx="141">
                  <c:v>1.33327</c:v>
                </c:pt>
                <c:pt idx="142">
                  <c:v>2.6667299999999998</c:v>
                </c:pt>
                <c:pt idx="143">
                  <c:v>1</c:v>
                </c:pt>
                <c:pt idx="144">
                  <c:v>1.1666399999999999</c:v>
                </c:pt>
                <c:pt idx="145">
                  <c:v>2.1666400000000001</c:v>
                </c:pt>
                <c:pt idx="146">
                  <c:v>2.6667299999999998</c:v>
                </c:pt>
                <c:pt idx="147">
                  <c:v>1.33327</c:v>
                </c:pt>
                <c:pt idx="148">
                  <c:v>2.8333599999999999</c:v>
                </c:pt>
                <c:pt idx="149">
                  <c:v>2</c:v>
                </c:pt>
                <c:pt idx="150">
                  <c:v>2.3332700000000002</c:v>
                </c:pt>
                <c:pt idx="151">
                  <c:v>3.5000900000000001</c:v>
                </c:pt>
                <c:pt idx="152">
                  <c:v>1.4999100000000001</c:v>
                </c:pt>
                <c:pt idx="153">
                  <c:v>4</c:v>
                </c:pt>
                <c:pt idx="154">
                  <c:v>3.8333599999999999</c:v>
                </c:pt>
                <c:pt idx="155">
                  <c:v>3.3332700000000002</c:v>
                </c:pt>
                <c:pt idx="156">
                  <c:v>4.6667300000000003</c:v>
                </c:pt>
                <c:pt idx="157">
                  <c:v>3.1666400000000001</c:v>
                </c:pt>
                <c:pt idx="158">
                  <c:v>4.1666400000000001</c:v>
                </c:pt>
                <c:pt idx="159">
                  <c:v>5</c:v>
                </c:pt>
                <c:pt idx="160">
                  <c:v>4.6667300000000003</c:v>
                </c:pt>
                <c:pt idx="161">
                  <c:v>4.8330099999999998</c:v>
                </c:pt>
                <c:pt idx="162">
                  <c:v>13.0002</c:v>
                </c:pt>
                <c:pt idx="163">
                  <c:v>7.6667300000000003</c:v>
                </c:pt>
                <c:pt idx="164">
                  <c:v>5.33345</c:v>
                </c:pt>
                <c:pt idx="165">
                  <c:v>2.4999099999999999</c:v>
                </c:pt>
                <c:pt idx="166">
                  <c:v>4.6667300000000003</c:v>
                </c:pt>
                <c:pt idx="167">
                  <c:v>3.3332700000000002</c:v>
                </c:pt>
                <c:pt idx="168">
                  <c:v>5</c:v>
                </c:pt>
                <c:pt idx="169">
                  <c:v>5</c:v>
                </c:pt>
                <c:pt idx="170">
                  <c:v>5.1666400000000001</c:v>
                </c:pt>
                <c:pt idx="171">
                  <c:v>6.4999099999999999</c:v>
                </c:pt>
                <c:pt idx="172">
                  <c:v>8.6667299999999994</c:v>
                </c:pt>
                <c:pt idx="173">
                  <c:v>7.4999099999999999</c:v>
                </c:pt>
                <c:pt idx="174">
                  <c:v>8.8335399999999993</c:v>
                </c:pt>
                <c:pt idx="175">
                  <c:v>3.66655</c:v>
                </c:pt>
                <c:pt idx="176">
                  <c:v>7.1666400000000001</c:v>
                </c:pt>
                <c:pt idx="177">
                  <c:v>7.33345</c:v>
                </c:pt>
                <c:pt idx="178">
                  <c:v>4.9998199999999997</c:v>
                </c:pt>
                <c:pt idx="179">
                  <c:v>10.8332</c:v>
                </c:pt>
                <c:pt idx="180">
                  <c:v>15</c:v>
                </c:pt>
                <c:pt idx="181">
                  <c:v>14.833399999999999</c:v>
                </c:pt>
                <c:pt idx="182">
                  <c:v>13.333500000000001</c:v>
                </c:pt>
                <c:pt idx="183">
                  <c:v>11.666399999999999</c:v>
                </c:pt>
                <c:pt idx="184">
                  <c:v>19.333500000000001</c:v>
                </c:pt>
                <c:pt idx="185">
                  <c:v>15.5001</c:v>
                </c:pt>
                <c:pt idx="186">
                  <c:v>13.333299999999999</c:v>
                </c:pt>
                <c:pt idx="187">
                  <c:v>15.333299999999999</c:v>
                </c:pt>
                <c:pt idx="188">
                  <c:v>16.666699999999999</c:v>
                </c:pt>
                <c:pt idx="189">
                  <c:v>13.833500000000001</c:v>
                </c:pt>
                <c:pt idx="190">
                  <c:v>9.3331</c:v>
                </c:pt>
                <c:pt idx="191">
                  <c:v>15.5001</c:v>
                </c:pt>
                <c:pt idx="192">
                  <c:v>13.9998</c:v>
                </c:pt>
                <c:pt idx="193">
                  <c:v>19.4999</c:v>
                </c:pt>
                <c:pt idx="194">
                  <c:v>21.333500000000001</c:v>
                </c:pt>
                <c:pt idx="195">
                  <c:v>19.666399999999999</c:v>
                </c:pt>
                <c:pt idx="196">
                  <c:v>27.166799999999999</c:v>
                </c:pt>
                <c:pt idx="197">
                  <c:v>23.4999</c:v>
                </c:pt>
                <c:pt idx="198">
                  <c:v>26.4999</c:v>
                </c:pt>
                <c:pt idx="199">
                  <c:v>27.666899999999998</c:v>
                </c:pt>
                <c:pt idx="200">
                  <c:v>22.832999999999998</c:v>
                </c:pt>
                <c:pt idx="201">
                  <c:v>30.833500000000001</c:v>
                </c:pt>
                <c:pt idx="202">
                  <c:v>26.166499999999999</c:v>
                </c:pt>
                <c:pt idx="203">
                  <c:v>31.833400000000001</c:v>
                </c:pt>
                <c:pt idx="204">
                  <c:v>32.166499999999999</c:v>
                </c:pt>
                <c:pt idx="205">
                  <c:v>37.166800000000002</c:v>
                </c:pt>
                <c:pt idx="206">
                  <c:v>34.333100000000002</c:v>
                </c:pt>
                <c:pt idx="207">
                  <c:v>41.166600000000003</c:v>
                </c:pt>
                <c:pt idx="208">
                  <c:v>39.333799999999997</c:v>
                </c:pt>
                <c:pt idx="209">
                  <c:v>27.333100000000002</c:v>
                </c:pt>
                <c:pt idx="210">
                  <c:v>34</c:v>
                </c:pt>
                <c:pt idx="211">
                  <c:v>34.333300000000001</c:v>
                </c:pt>
                <c:pt idx="212">
                  <c:v>36</c:v>
                </c:pt>
                <c:pt idx="213">
                  <c:v>36.9998</c:v>
                </c:pt>
                <c:pt idx="214">
                  <c:v>43.832999999999998</c:v>
                </c:pt>
                <c:pt idx="215">
                  <c:v>50.167200000000001</c:v>
                </c:pt>
                <c:pt idx="216">
                  <c:v>38.499600000000001</c:v>
                </c:pt>
                <c:pt idx="217">
                  <c:v>49.000399999999999</c:v>
                </c:pt>
                <c:pt idx="218">
                  <c:v>40.666400000000003</c:v>
                </c:pt>
                <c:pt idx="219">
                  <c:v>47.833500000000001</c:v>
                </c:pt>
                <c:pt idx="220">
                  <c:v>43.999600000000001</c:v>
                </c:pt>
                <c:pt idx="221">
                  <c:v>52.666899999999998</c:v>
                </c:pt>
                <c:pt idx="222">
                  <c:v>44.833500000000001</c:v>
                </c:pt>
                <c:pt idx="223">
                  <c:v>41.999499999999998</c:v>
                </c:pt>
                <c:pt idx="224">
                  <c:v>56.333500000000001</c:v>
                </c:pt>
                <c:pt idx="225">
                  <c:v>54.499699999999997</c:v>
                </c:pt>
                <c:pt idx="226">
                  <c:v>59.167200000000001</c:v>
                </c:pt>
                <c:pt idx="227">
                  <c:v>45.499899999999997</c:v>
                </c:pt>
                <c:pt idx="228">
                  <c:v>48.833199999999998</c:v>
                </c:pt>
                <c:pt idx="229">
                  <c:v>54.499699999999997</c:v>
                </c:pt>
                <c:pt idx="230">
                  <c:v>62.166600000000003</c:v>
                </c:pt>
                <c:pt idx="231">
                  <c:v>61.000399999999999</c:v>
                </c:pt>
                <c:pt idx="232">
                  <c:v>54.832700000000003</c:v>
                </c:pt>
                <c:pt idx="233">
                  <c:v>76.999499999999998</c:v>
                </c:pt>
                <c:pt idx="234">
                  <c:v>90.833500000000001</c:v>
                </c:pt>
                <c:pt idx="235">
                  <c:v>84.000200000000007</c:v>
                </c:pt>
                <c:pt idx="236">
                  <c:v>77.833500000000001</c:v>
                </c:pt>
                <c:pt idx="237">
                  <c:v>71.166799999999995</c:v>
                </c:pt>
                <c:pt idx="238">
                  <c:v>70.832700000000003</c:v>
                </c:pt>
                <c:pt idx="239">
                  <c:v>91.666399999999996</c:v>
                </c:pt>
                <c:pt idx="240">
                  <c:v>97.167199999999994</c:v>
                </c:pt>
                <c:pt idx="241">
                  <c:v>83.666499999999999</c:v>
                </c:pt>
                <c:pt idx="242">
                  <c:v>85.333600000000004</c:v>
                </c:pt>
                <c:pt idx="243">
                  <c:v>79.499600000000001</c:v>
                </c:pt>
                <c:pt idx="244">
                  <c:v>90.333600000000004</c:v>
                </c:pt>
                <c:pt idx="245">
                  <c:v>83.166499999999999</c:v>
                </c:pt>
                <c:pt idx="246">
                  <c:v>88.166799999999995</c:v>
                </c:pt>
                <c:pt idx="247">
                  <c:v>83.166799999999995</c:v>
                </c:pt>
                <c:pt idx="248">
                  <c:v>80.333100000000002</c:v>
                </c:pt>
                <c:pt idx="249">
                  <c:v>87.499899999999997</c:v>
                </c:pt>
                <c:pt idx="250">
                  <c:v>90.833200000000005</c:v>
                </c:pt>
                <c:pt idx="251">
                  <c:v>96.832999999999998</c:v>
                </c:pt>
                <c:pt idx="252">
                  <c:v>106</c:v>
                </c:pt>
                <c:pt idx="253">
                  <c:v>105</c:v>
                </c:pt>
                <c:pt idx="254">
                  <c:v>100</c:v>
                </c:pt>
                <c:pt idx="255">
                  <c:v>101.833</c:v>
                </c:pt>
                <c:pt idx="256">
                  <c:v>112.166</c:v>
                </c:pt>
                <c:pt idx="257">
                  <c:v>112.501</c:v>
                </c:pt>
                <c:pt idx="258">
                  <c:v>89.832499999999996</c:v>
                </c:pt>
                <c:pt idx="259">
                  <c:v>113.5</c:v>
                </c:pt>
                <c:pt idx="260">
                  <c:v>110.5</c:v>
                </c:pt>
                <c:pt idx="261">
                  <c:v>104.834</c:v>
                </c:pt>
                <c:pt idx="262">
                  <c:v>92.832700000000003</c:v>
                </c:pt>
                <c:pt idx="263">
                  <c:v>111.833</c:v>
                </c:pt>
                <c:pt idx="264">
                  <c:v>111.5</c:v>
                </c:pt>
                <c:pt idx="265">
                  <c:v>114.167</c:v>
                </c:pt>
                <c:pt idx="266">
                  <c:v>118.166</c:v>
                </c:pt>
                <c:pt idx="267">
                  <c:v>134.667</c:v>
                </c:pt>
                <c:pt idx="268">
                  <c:v>136</c:v>
                </c:pt>
                <c:pt idx="269">
                  <c:v>126.167</c:v>
                </c:pt>
                <c:pt idx="270">
                  <c:v>126.667</c:v>
                </c:pt>
                <c:pt idx="271">
                  <c:v>127.333</c:v>
                </c:pt>
                <c:pt idx="272">
                  <c:v>136.334</c:v>
                </c:pt>
                <c:pt idx="273">
                  <c:v>121.167</c:v>
                </c:pt>
                <c:pt idx="274">
                  <c:v>113</c:v>
                </c:pt>
                <c:pt idx="275">
                  <c:v>117.333</c:v>
                </c:pt>
                <c:pt idx="276">
                  <c:v>115.833</c:v>
                </c:pt>
                <c:pt idx="277">
                  <c:v>125.167</c:v>
                </c:pt>
                <c:pt idx="278">
                  <c:v>127</c:v>
                </c:pt>
                <c:pt idx="279">
                  <c:v>131.333</c:v>
                </c:pt>
                <c:pt idx="280">
                  <c:v>126.834</c:v>
                </c:pt>
                <c:pt idx="281">
                  <c:v>122.5</c:v>
                </c:pt>
                <c:pt idx="282">
                  <c:v>137.999</c:v>
                </c:pt>
                <c:pt idx="283">
                  <c:v>137.999</c:v>
                </c:pt>
                <c:pt idx="284">
                  <c:v>123.833</c:v>
                </c:pt>
                <c:pt idx="285">
                  <c:v>130.334</c:v>
                </c:pt>
                <c:pt idx="286">
                  <c:v>118</c:v>
                </c:pt>
                <c:pt idx="287">
                  <c:v>120.167</c:v>
                </c:pt>
                <c:pt idx="288">
                  <c:v>108.5</c:v>
                </c:pt>
                <c:pt idx="289">
                  <c:v>120.167</c:v>
                </c:pt>
                <c:pt idx="290">
                  <c:v>117</c:v>
                </c:pt>
                <c:pt idx="291">
                  <c:v>119.667</c:v>
                </c:pt>
                <c:pt idx="292">
                  <c:v>109</c:v>
                </c:pt>
                <c:pt idx="293">
                  <c:v>118.333</c:v>
                </c:pt>
                <c:pt idx="294">
                  <c:v>136.667</c:v>
                </c:pt>
                <c:pt idx="295">
                  <c:v>118.334</c:v>
                </c:pt>
                <c:pt idx="296">
                  <c:v>114.499</c:v>
                </c:pt>
                <c:pt idx="297">
                  <c:v>131.334</c:v>
                </c:pt>
                <c:pt idx="298">
                  <c:v>104.333</c:v>
                </c:pt>
                <c:pt idx="299">
                  <c:v>107.834</c:v>
                </c:pt>
                <c:pt idx="300">
                  <c:v>97.165800000000004</c:v>
                </c:pt>
                <c:pt idx="301">
                  <c:v>123.333</c:v>
                </c:pt>
                <c:pt idx="302">
                  <c:v>127.999</c:v>
                </c:pt>
                <c:pt idx="303">
                  <c:v>140.001</c:v>
                </c:pt>
                <c:pt idx="304">
                  <c:v>124.333</c:v>
                </c:pt>
                <c:pt idx="305">
                  <c:v>117.334</c:v>
                </c:pt>
                <c:pt idx="306">
                  <c:v>101.833</c:v>
                </c:pt>
                <c:pt idx="307">
                  <c:v>110.834</c:v>
                </c:pt>
                <c:pt idx="308">
                  <c:v>90.165800000000004</c:v>
                </c:pt>
                <c:pt idx="309">
                  <c:v>117.666</c:v>
                </c:pt>
                <c:pt idx="310">
                  <c:v>120.001</c:v>
                </c:pt>
                <c:pt idx="311">
                  <c:v>92.166300000000007</c:v>
                </c:pt>
                <c:pt idx="312">
                  <c:v>103.5</c:v>
                </c:pt>
                <c:pt idx="313">
                  <c:v>106.333</c:v>
                </c:pt>
                <c:pt idx="314">
                  <c:v>107.167</c:v>
                </c:pt>
                <c:pt idx="315">
                  <c:v>102.5</c:v>
                </c:pt>
                <c:pt idx="316">
                  <c:v>98.500299999999996</c:v>
                </c:pt>
                <c:pt idx="317">
                  <c:v>92.333100000000002</c:v>
                </c:pt>
                <c:pt idx="318">
                  <c:v>99</c:v>
                </c:pt>
                <c:pt idx="319">
                  <c:v>98.666700000000006</c:v>
                </c:pt>
                <c:pt idx="320">
                  <c:v>95.333600000000004</c:v>
                </c:pt>
                <c:pt idx="321">
                  <c:v>88.499700000000004</c:v>
                </c:pt>
                <c:pt idx="322">
                  <c:v>94.000399999999999</c:v>
                </c:pt>
                <c:pt idx="323">
                  <c:v>84.999799999999993</c:v>
                </c:pt>
                <c:pt idx="324">
                  <c:v>88.167000000000002</c:v>
                </c:pt>
                <c:pt idx="325">
                  <c:v>76.667100000000005</c:v>
                </c:pt>
                <c:pt idx="326">
                  <c:v>67.832800000000006</c:v>
                </c:pt>
                <c:pt idx="327">
                  <c:v>85.499399999999994</c:v>
                </c:pt>
                <c:pt idx="328">
                  <c:v>100.001</c:v>
                </c:pt>
                <c:pt idx="329">
                  <c:v>85.166600000000003</c:v>
                </c:pt>
                <c:pt idx="330">
                  <c:v>86.666499999999999</c:v>
                </c:pt>
                <c:pt idx="331">
                  <c:v>91.499700000000004</c:v>
                </c:pt>
                <c:pt idx="332">
                  <c:v>94.834100000000007</c:v>
                </c:pt>
                <c:pt idx="333">
                  <c:v>75.832999999999998</c:v>
                </c:pt>
                <c:pt idx="334">
                  <c:v>83.500299999999996</c:v>
                </c:pt>
                <c:pt idx="335">
                  <c:v>75.333500000000001</c:v>
                </c:pt>
                <c:pt idx="336">
                  <c:v>74.166300000000007</c:v>
                </c:pt>
                <c:pt idx="337">
                  <c:v>82.167199999999994</c:v>
                </c:pt>
                <c:pt idx="338">
                  <c:v>71.332700000000003</c:v>
                </c:pt>
                <c:pt idx="339">
                  <c:v>86.833500000000001</c:v>
                </c:pt>
                <c:pt idx="340">
                  <c:v>81</c:v>
                </c:pt>
                <c:pt idx="341">
                  <c:v>77.8339</c:v>
                </c:pt>
                <c:pt idx="342">
                  <c:v>63.999600000000001</c:v>
                </c:pt>
                <c:pt idx="343">
                  <c:v>72.833500000000001</c:v>
                </c:pt>
                <c:pt idx="344">
                  <c:v>67</c:v>
                </c:pt>
                <c:pt idx="345">
                  <c:v>65.833500000000001</c:v>
                </c:pt>
                <c:pt idx="346">
                  <c:v>60.166600000000003</c:v>
                </c:pt>
                <c:pt idx="347">
                  <c:v>60.166800000000002</c:v>
                </c:pt>
                <c:pt idx="348">
                  <c:v>57.999600000000001</c:v>
                </c:pt>
                <c:pt idx="349">
                  <c:v>68</c:v>
                </c:pt>
                <c:pt idx="350">
                  <c:v>66.500299999999996</c:v>
                </c:pt>
                <c:pt idx="351">
                  <c:v>59.9998</c:v>
                </c:pt>
                <c:pt idx="352">
                  <c:v>63.833500000000001</c:v>
                </c:pt>
                <c:pt idx="353">
                  <c:v>57.166800000000002</c:v>
                </c:pt>
                <c:pt idx="354">
                  <c:v>52.666699999999999</c:v>
                </c:pt>
                <c:pt idx="355">
                  <c:v>50.666699999999999</c:v>
                </c:pt>
                <c:pt idx="356">
                  <c:v>48.0002</c:v>
                </c:pt>
                <c:pt idx="357">
                  <c:v>43.499899999999997</c:v>
                </c:pt>
                <c:pt idx="358">
                  <c:v>45.333500000000001</c:v>
                </c:pt>
                <c:pt idx="359">
                  <c:v>41.166800000000002</c:v>
                </c:pt>
                <c:pt idx="360">
                  <c:v>37.166600000000003</c:v>
                </c:pt>
                <c:pt idx="361">
                  <c:v>38.666499999999999</c:v>
                </c:pt>
                <c:pt idx="362">
                  <c:v>41.666699999999999</c:v>
                </c:pt>
                <c:pt idx="363">
                  <c:v>37.667099999999998</c:v>
                </c:pt>
                <c:pt idx="364">
                  <c:v>29.1661</c:v>
                </c:pt>
                <c:pt idx="365">
                  <c:v>43.833500000000001</c:v>
                </c:pt>
                <c:pt idx="366">
                  <c:v>38.166600000000003</c:v>
                </c:pt>
                <c:pt idx="367">
                  <c:v>35.8339</c:v>
                </c:pt>
                <c:pt idx="368">
                  <c:v>20.9998</c:v>
                </c:pt>
                <c:pt idx="369">
                  <c:v>28.1663</c:v>
                </c:pt>
                <c:pt idx="370">
                  <c:v>38.166800000000002</c:v>
                </c:pt>
                <c:pt idx="371">
                  <c:v>32.833500000000001</c:v>
                </c:pt>
                <c:pt idx="372">
                  <c:v>26.0002</c:v>
                </c:pt>
                <c:pt idx="373">
                  <c:v>21.4999</c:v>
                </c:pt>
                <c:pt idx="374">
                  <c:v>25.499700000000001</c:v>
                </c:pt>
                <c:pt idx="375">
                  <c:v>31.666899999999998</c:v>
                </c:pt>
                <c:pt idx="376">
                  <c:v>25.833200000000001</c:v>
                </c:pt>
                <c:pt idx="377">
                  <c:v>28.167000000000002</c:v>
                </c:pt>
                <c:pt idx="378">
                  <c:v>19.4999</c:v>
                </c:pt>
                <c:pt idx="379">
                  <c:v>23.333100000000002</c:v>
                </c:pt>
                <c:pt idx="380">
                  <c:v>28.333600000000001</c:v>
                </c:pt>
                <c:pt idx="381">
                  <c:v>19.833400000000001</c:v>
                </c:pt>
                <c:pt idx="382">
                  <c:v>18.166799999999999</c:v>
                </c:pt>
                <c:pt idx="383">
                  <c:v>15.499700000000001</c:v>
                </c:pt>
                <c:pt idx="384">
                  <c:v>21.333600000000001</c:v>
                </c:pt>
                <c:pt idx="385">
                  <c:v>14.3331</c:v>
                </c:pt>
                <c:pt idx="386">
                  <c:v>20.5001</c:v>
                </c:pt>
                <c:pt idx="387">
                  <c:v>17.666699999999999</c:v>
                </c:pt>
                <c:pt idx="388">
                  <c:v>16.4999</c:v>
                </c:pt>
                <c:pt idx="389">
                  <c:v>18.666699999999999</c:v>
                </c:pt>
                <c:pt idx="390">
                  <c:v>16.0002</c:v>
                </c:pt>
                <c:pt idx="391">
                  <c:v>11.333299999999999</c:v>
                </c:pt>
                <c:pt idx="392">
                  <c:v>13.166600000000001</c:v>
                </c:pt>
                <c:pt idx="393">
                  <c:v>13.1668</c:v>
                </c:pt>
                <c:pt idx="394">
                  <c:v>9</c:v>
                </c:pt>
                <c:pt idx="395">
                  <c:v>10.833</c:v>
                </c:pt>
                <c:pt idx="396">
                  <c:v>18.167000000000002</c:v>
                </c:pt>
                <c:pt idx="397">
                  <c:v>9</c:v>
                </c:pt>
                <c:pt idx="398">
                  <c:v>9.4999099999999999</c:v>
                </c:pt>
                <c:pt idx="399">
                  <c:v>11.333500000000001</c:v>
                </c:pt>
                <c:pt idx="400">
                  <c:v>8.3332700000000006</c:v>
                </c:pt>
                <c:pt idx="401">
                  <c:v>9.6667299999999994</c:v>
                </c:pt>
                <c:pt idx="402">
                  <c:v>7.33345</c:v>
                </c:pt>
                <c:pt idx="403">
                  <c:v>4.8331900000000001</c:v>
                </c:pt>
                <c:pt idx="404">
                  <c:v>8.6667299999999994</c:v>
                </c:pt>
                <c:pt idx="405">
                  <c:v>6.33345</c:v>
                </c:pt>
                <c:pt idx="406">
                  <c:v>3.4999099999999999</c:v>
                </c:pt>
                <c:pt idx="407">
                  <c:v>5.6667300000000003</c:v>
                </c:pt>
                <c:pt idx="408">
                  <c:v>3.8333599999999999</c:v>
                </c:pt>
                <c:pt idx="409">
                  <c:v>3.3332700000000002</c:v>
                </c:pt>
                <c:pt idx="410">
                  <c:v>4.33345</c:v>
                </c:pt>
                <c:pt idx="411">
                  <c:v>1.33327</c:v>
                </c:pt>
                <c:pt idx="412">
                  <c:v>3</c:v>
                </c:pt>
                <c:pt idx="413">
                  <c:v>3.3332700000000002</c:v>
                </c:pt>
                <c:pt idx="414">
                  <c:v>4.6667300000000003</c:v>
                </c:pt>
                <c:pt idx="415">
                  <c:v>3.3332700000000002</c:v>
                </c:pt>
                <c:pt idx="416">
                  <c:v>4.8333599999999999</c:v>
                </c:pt>
                <c:pt idx="417">
                  <c:v>3.6667299999999998</c:v>
                </c:pt>
                <c:pt idx="418">
                  <c:v>2</c:v>
                </c:pt>
                <c:pt idx="419">
                  <c:v>2.1666400000000001</c:v>
                </c:pt>
                <c:pt idx="420">
                  <c:v>3</c:v>
                </c:pt>
                <c:pt idx="421">
                  <c:v>2.6667299999999998</c:v>
                </c:pt>
                <c:pt idx="422">
                  <c:v>1.33327</c:v>
                </c:pt>
                <c:pt idx="423">
                  <c:v>3.1666400000000001</c:v>
                </c:pt>
                <c:pt idx="424">
                  <c:v>3.33345</c:v>
                </c:pt>
                <c:pt idx="425">
                  <c:v>0.66654999999999998</c:v>
                </c:pt>
                <c:pt idx="426">
                  <c:v>4</c:v>
                </c:pt>
                <c:pt idx="427">
                  <c:v>3.5000900000000001</c:v>
                </c:pt>
                <c:pt idx="428">
                  <c:v>1.33327</c:v>
                </c:pt>
                <c:pt idx="429">
                  <c:v>2.6667299999999998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0.83336299999999996</c:v>
                </c:pt>
                <c:pt idx="434">
                  <c:v>0.33327499999999999</c:v>
                </c:pt>
                <c:pt idx="435">
                  <c:v>1.8333600000000001</c:v>
                </c:pt>
                <c:pt idx="436">
                  <c:v>0.83336299999999996</c:v>
                </c:pt>
                <c:pt idx="437">
                  <c:v>0.16663700000000001</c:v>
                </c:pt>
                <c:pt idx="438">
                  <c:v>0.83336299999999996</c:v>
                </c:pt>
                <c:pt idx="439">
                  <c:v>0</c:v>
                </c:pt>
                <c:pt idx="440">
                  <c:v>0</c:v>
                </c:pt>
                <c:pt idx="441">
                  <c:v>0.16663700000000001</c:v>
                </c:pt>
                <c:pt idx="442">
                  <c:v>1</c:v>
                </c:pt>
                <c:pt idx="443">
                  <c:v>0.83336299999999996</c:v>
                </c:pt>
                <c:pt idx="444">
                  <c:v>0.16663700000000001</c:v>
                </c:pt>
                <c:pt idx="445">
                  <c:v>1</c:v>
                </c:pt>
                <c:pt idx="446">
                  <c:v>1</c:v>
                </c:pt>
                <c:pt idx="447">
                  <c:v>0.83336299999999996</c:v>
                </c:pt>
                <c:pt idx="448">
                  <c:v>0</c:v>
                </c:pt>
                <c:pt idx="449">
                  <c:v>0.16663700000000001</c:v>
                </c:pt>
                <c:pt idx="450">
                  <c:v>0.83336299999999996</c:v>
                </c:pt>
                <c:pt idx="451">
                  <c:v>0.33327499999999999</c:v>
                </c:pt>
                <c:pt idx="452">
                  <c:v>1.8333600000000001</c:v>
                </c:pt>
                <c:pt idx="453">
                  <c:v>0.83336299999999996</c:v>
                </c:pt>
                <c:pt idx="454">
                  <c:v>0.16663700000000001</c:v>
                </c:pt>
                <c:pt idx="455">
                  <c:v>0.83336299999999996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0.16663700000000001</c:v>
                </c:pt>
                <c:pt idx="465">
                  <c:v>0.83336299999999996</c:v>
                </c:pt>
                <c:pt idx="466">
                  <c:v>0.16663700000000001</c:v>
                </c:pt>
                <c:pt idx="467">
                  <c:v>0.83336299999999996</c:v>
                </c:pt>
                <c:pt idx="468">
                  <c:v>0.16663700000000001</c:v>
                </c:pt>
                <c:pt idx="469">
                  <c:v>0.83336299999999996</c:v>
                </c:pt>
                <c:pt idx="470">
                  <c:v>0.16663700000000001</c:v>
                </c:pt>
                <c:pt idx="471">
                  <c:v>0.83336299999999996</c:v>
                </c:pt>
                <c:pt idx="472">
                  <c:v>0.16663700000000001</c:v>
                </c:pt>
                <c:pt idx="473">
                  <c:v>0.83336299999999996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0.16663700000000001</c:v>
                </c:pt>
                <c:pt idx="499">
                  <c:v>0.83336299999999996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0.16663700000000001</c:v>
                </c:pt>
                <c:pt idx="511">
                  <c:v>0.83336299999999996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0.16663700000000001</c:v>
                </c:pt>
                <c:pt idx="554">
                  <c:v>0.83336299999999996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0.16663700000000001</c:v>
                </c:pt>
                <c:pt idx="574">
                  <c:v>0.83336299999999996</c:v>
                </c:pt>
                <c:pt idx="575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analysis!$C$15</c:f>
              <c:strCache>
                <c:ptCount val="1"/>
                <c:pt idx="0">
                  <c:v>beam y</c:v>
                </c:pt>
              </c:strCache>
            </c:strRef>
          </c:tx>
          <c:marker>
            <c:symbol val="none"/>
          </c:marker>
          <c:xVal>
            <c:numRef>
              <c:f>analysis!$A$16:$A$17002</c:f>
              <c:numCache>
                <c:formatCode>General</c:formatCode>
                <c:ptCount val="16987"/>
                <c:pt idx="0">
                  <c:v>-287</c:v>
                </c:pt>
                <c:pt idx="1">
                  <c:v>-286</c:v>
                </c:pt>
                <c:pt idx="2">
                  <c:v>-285</c:v>
                </c:pt>
                <c:pt idx="3">
                  <c:v>-284</c:v>
                </c:pt>
                <c:pt idx="4">
                  <c:v>-283</c:v>
                </c:pt>
                <c:pt idx="5">
                  <c:v>-282</c:v>
                </c:pt>
                <c:pt idx="6">
                  <c:v>-281</c:v>
                </c:pt>
                <c:pt idx="7">
                  <c:v>-280</c:v>
                </c:pt>
                <c:pt idx="8">
                  <c:v>-279</c:v>
                </c:pt>
                <c:pt idx="9">
                  <c:v>-278</c:v>
                </c:pt>
                <c:pt idx="10">
                  <c:v>-277</c:v>
                </c:pt>
                <c:pt idx="11">
                  <c:v>-276</c:v>
                </c:pt>
                <c:pt idx="12">
                  <c:v>-275</c:v>
                </c:pt>
                <c:pt idx="13">
                  <c:v>-274</c:v>
                </c:pt>
                <c:pt idx="14">
                  <c:v>-273</c:v>
                </c:pt>
                <c:pt idx="15">
                  <c:v>-272</c:v>
                </c:pt>
                <c:pt idx="16">
                  <c:v>-271</c:v>
                </c:pt>
                <c:pt idx="17">
                  <c:v>-270</c:v>
                </c:pt>
                <c:pt idx="18">
                  <c:v>-269</c:v>
                </c:pt>
                <c:pt idx="19">
                  <c:v>-268</c:v>
                </c:pt>
                <c:pt idx="20">
                  <c:v>-267</c:v>
                </c:pt>
                <c:pt idx="21">
                  <c:v>-266</c:v>
                </c:pt>
                <c:pt idx="22">
                  <c:v>-265</c:v>
                </c:pt>
                <c:pt idx="23">
                  <c:v>-264</c:v>
                </c:pt>
                <c:pt idx="24">
                  <c:v>-263</c:v>
                </c:pt>
                <c:pt idx="25">
                  <c:v>-262</c:v>
                </c:pt>
                <c:pt idx="26">
                  <c:v>-261</c:v>
                </c:pt>
                <c:pt idx="27">
                  <c:v>-260</c:v>
                </c:pt>
                <c:pt idx="28">
                  <c:v>-259</c:v>
                </c:pt>
                <c:pt idx="29">
                  <c:v>-258</c:v>
                </c:pt>
                <c:pt idx="30">
                  <c:v>-257</c:v>
                </c:pt>
                <c:pt idx="31">
                  <c:v>-256</c:v>
                </c:pt>
                <c:pt idx="32">
                  <c:v>-255</c:v>
                </c:pt>
                <c:pt idx="33">
                  <c:v>-254</c:v>
                </c:pt>
                <c:pt idx="34">
                  <c:v>-253</c:v>
                </c:pt>
                <c:pt idx="35">
                  <c:v>-252</c:v>
                </c:pt>
                <c:pt idx="36">
                  <c:v>-251</c:v>
                </c:pt>
                <c:pt idx="37">
                  <c:v>-250</c:v>
                </c:pt>
                <c:pt idx="38">
                  <c:v>-249</c:v>
                </c:pt>
                <c:pt idx="39">
                  <c:v>-248</c:v>
                </c:pt>
                <c:pt idx="40">
                  <c:v>-247</c:v>
                </c:pt>
                <c:pt idx="41">
                  <c:v>-246</c:v>
                </c:pt>
                <c:pt idx="42">
                  <c:v>-245</c:v>
                </c:pt>
                <c:pt idx="43">
                  <c:v>-244</c:v>
                </c:pt>
                <c:pt idx="44">
                  <c:v>-243</c:v>
                </c:pt>
                <c:pt idx="45">
                  <c:v>-242</c:v>
                </c:pt>
                <c:pt idx="46">
                  <c:v>-241</c:v>
                </c:pt>
                <c:pt idx="47">
                  <c:v>-240</c:v>
                </c:pt>
                <c:pt idx="48">
                  <c:v>-239</c:v>
                </c:pt>
                <c:pt idx="49">
                  <c:v>-238</c:v>
                </c:pt>
                <c:pt idx="50">
                  <c:v>-237</c:v>
                </c:pt>
                <c:pt idx="51">
                  <c:v>-236</c:v>
                </c:pt>
                <c:pt idx="52">
                  <c:v>-235</c:v>
                </c:pt>
                <c:pt idx="53">
                  <c:v>-234</c:v>
                </c:pt>
                <c:pt idx="54">
                  <c:v>-233</c:v>
                </c:pt>
                <c:pt idx="55">
                  <c:v>-232</c:v>
                </c:pt>
                <c:pt idx="56">
                  <c:v>-231</c:v>
                </c:pt>
                <c:pt idx="57">
                  <c:v>-230</c:v>
                </c:pt>
                <c:pt idx="58">
                  <c:v>-229</c:v>
                </c:pt>
                <c:pt idx="59">
                  <c:v>-228</c:v>
                </c:pt>
                <c:pt idx="60">
                  <c:v>-227</c:v>
                </c:pt>
                <c:pt idx="61">
                  <c:v>-226</c:v>
                </c:pt>
                <c:pt idx="62">
                  <c:v>-225</c:v>
                </c:pt>
                <c:pt idx="63">
                  <c:v>-224</c:v>
                </c:pt>
                <c:pt idx="64">
                  <c:v>-223</c:v>
                </c:pt>
                <c:pt idx="65">
                  <c:v>-222</c:v>
                </c:pt>
                <c:pt idx="66">
                  <c:v>-221</c:v>
                </c:pt>
                <c:pt idx="67">
                  <c:v>-220</c:v>
                </c:pt>
                <c:pt idx="68">
                  <c:v>-219</c:v>
                </c:pt>
                <c:pt idx="69">
                  <c:v>-218</c:v>
                </c:pt>
                <c:pt idx="70">
                  <c:v>-217</c:v>
                </c:pt>
                <c:pt idx="71">
                  <c:v>-216</c:v>
                </c:pt>
                <c:pt idx="72">
                  <c:v>-215</c:v>
                </c:pt>
                <c:pt idx="73">
                  <c:v>-214</c:v>
                </c:pt>
                <c:pt idx="74">
                  <c:v>-213</c:v>
                </c:pt>
                <c:pt idx="75">
                  <c:v>-212</c:v>
                </c:pt>
                <c:pt idx="76">
                  <c:v>-211</c:v>
                </c:pt>
                <c:pt idx="77">
                  <c:v>-210</c:v>
                </c:pt>
                <c:pt idx="78">
                  <c:v>-209</c:v>
                </c:pt>
                <c:pt idx="79">
                  <c:v>-208</c:v>
                </c:pt>
                <c:pt idx="80">
                  <c:v>-207</c:v>
                </c:pt>
                <c:pt idx="81">
                  <c:v>-206</c:v>
                </c:pt>
                <c:pt idx="82">
                  <c:v>-205</c:v>
                </c:pt>
                <c:pt idx="83">
                  <c:v>-204</c:v>
                </c:pt>
                <c:pt idx="84">
                  <c:v>-203</c:v>
                </c:pt>
                <c:pt idx="85">
                  <c:v>-202</c:v>
                </c:pt>
                <c:pt idx="86">
                  <c:v>-201</c:v>
                </c:pt>
                <c:pt idx="87">
                  <c:v>-200</c:v>
                </c:pt>
                <c:pt idx="88">
                  <c:v>-199</c:v>
                </c:pt>
                <c:pt idx="89">
                  <c:v>-198</c:v>
                </c:pt>
                <c:pt idx="90">
                  <c:v>-197</c:v>
                </c:pt>
                <c:pt idx="91">
                  <c:v>-196</c:v>
                </c:pt>
                <c:pt idx="92">
                  <c:v>-195</c:v>
                </c:pt>
                <c:pt idx="93">
                  <c:v>-194</c:v>
                </c:pt>
                <c:pt idx="94">
                  <c:v>-193</c:v>
                </c:pt>
                <c:pt idx="95">
                  <c:v>-192</c:v>
                </c:pt>
                <c:pt idx="96">
                  <c:v>-191</c:v>
                </c:pt>
                <c:pt idx="97">
                  <c:v>-190</c:v>
                </c:pt>
                <c:pt idx="98">
                  <c:v>-189</c:v>
                </c:pt>
                <c:pt idx="99">
                  <c:v>-188</c:v>
                </c:pt>
                <c:pt idx="100">
                  <c:v>-187</c:v>
                </c:pt>
                <c:pt idx="101">
                  <c:v>-186</c:v>
                </c:pt>
                <c:pt idx="102">
                  <c:v>-185</c:v>
                </c:pt>
                <c:pt idx="103">
                  <c:v>-184</c:v>
                </c:pt>
                <c:pt idx="104">
                  <c:v>-183</c:v>
                </c:pt>
                <c:pt idx="105">
                  <c:v>-182</c:v>
                </c:pt>
                <c:pt idx="106">
                  <c:v>-181</c:v>
                </c:pt>
                <c:pt idx="107">
                  <c:v>-180</c:v>
                </c:pt>
                <c:pt idx="108">
                  <c:v>-179</c:v>
                </c:pt>
                <c:pt idx="109">
                  <c:v>-178</c:v>
                </c:pt>
                <c:pt idx="110">
                  <c:v>-177</c:v>
                </c:pt>
                <c:pt idx="111">
                  <c:v>-176</c:v>
                </c:pt>
                <c:pt idx="112">
                  <c:v>-175</c:v>
                </c:pt>
                <c:pt idx="113">
                  <c:v>-174</c:v>
                </c:pt>
                <c:pt idx="114">
                  <c:v>-173</c:v>
                </c:pt>
                <c:pt idx="115">
                  <c:v>-172</c:v>
                </c:pt>
                <c:pt idx="116">
                  <c:v>-171</c:v>
                </c:pt>
                <c:pt idx="117">
                  <c:v>-170</c:v>
                </c:pt>
                <c:pt idx="118">
                  <c:v>-169</c:v>
                </c:pt>
                <c:pt idx="119">
                  <c:v>-168</c:v>
                </c:pt>
                <c:pt idx="120">
                  <c:v>-167</c:v>
                </c:pt>
                <c:pt idx="121">
                  <c:v>-166</c:v>
                </c:pt>
                <c:pt idx="122">
                  <c:v>-165</c:v>
                </c:pt>
                <c:pt idx="123">
                  <c:v>-164</c:v>
                </c:pt>
                <c:pt idx="124">
                  <c:v>-163</c:v>
                </c:pt>
                <c:pt idx="125">
                  <c:v>-162</c:v>
                </c:pt>
                <c:pt idx="126">
                  <c:v>-161</c:v>
                </c:pt>
                <c:pt idx="127">
                  <c:v>-160</c:v>
                </c:pt>
                <c:pt idx="128">
                  <c:v>-159</c:v>
                </c:pt>
                <c:pt idx="129">
                  <c:v>-158</c:v>
                </c:pt>
                <c:pt idx="130">
                  <c:v>-157</c:v>
                </c:pt>
                <c:pt idx="131">
                  <c:v>-156</c:v>
                </c:pt>
                <c:pt idx="132">
                  <c:v>-155</c:v>
                </c:pt>
                <c:pt idx="133">
                  <c:v>-154</c:v>
                </c:pt>
                <c:pt idx="134">
                  <c:v>-153</c:v>
                </c:pt>
                <c:pt idx="135">
                  <c:v>-152</c:v>
                </c:pt>
                <c:pt idx="136">
                  <c:v>-151</c:v>
                </c:pt>
                <c:pt idx="137">
                  <c:v>-150</c:v>
                </c:pt>
                <c:pt idx="138">
                  <c:v>-149</c:v>
                </c:pt>
                <c:pt idx="139">
                  <c:v>-148</c:v>
                </c:pt>
                <c:pt idx="140">
                  <c:v>-147</c:v>
                </c:pt>
                <c:pt idx="141">
                  <c:v>-146</c:v>
                </c:pt>
                <c:pt idx="142">
                  <c:v>-145</c:v>
                </c:pt>
                <c:pt idx="143">
                  <c:v>-144</c:v>
                </c:pt>
                <c:pt idx="144">
                  <c:v>-143</c:v>
                </c:pt>
                <c:pt idx="145">
                  <c:v>-142</c:v>
                </c:pt>
                <c:pt idx="146">
                  <c:v>-141</c:v>
                </c:pt>
                <c:pt idx="147">
                  <c:v>-140</c:v>
                </c:pt>
                <c:pt idx="148">
                  <c:v>-139</c:v>
                </c:pt>
                <c:pt idx="149">
                  <c:v>-138</c:v>
                </c:pt>
                <c:pt idx="150">
                  <c:v>-137</c:v>
                </c:pt>
                <c:pt idx="151">
                  <c:v>-136</c:v>
                </c:pt>
                <c:pt idx="152">
                  <c:v>-135</c:v>
                </c:pt>
                <c:pt idx="153">
                  <c:v>-134</c:v>
                </c:pt>
                <c:pt idx="154">
                  <c:v>-133</c:v>
                </c:pt>
                <c:pt idx="155">
                  <c:v>-132</c:v>
                </c:pt>
                <c:pt idx="156">
                  <c:v>-131</c:v>
                </c:pt>
                <c:pt idx="157">
                  <c:v>-130</c:v>
                </c:pt>
                <c:pt idx="158">
                  <c:v>-129</c:v>
                </c:pt>
                <c:pt idx="159">
                  <c:v>-128</c:v>
                </c:pt>
                <c:pt idx="160">
                  <c:v>-127</c:v>
                </c:pt>
                <c:pt idx="161">
                  <c:v>-126</c:v>
                </c:pt>
                <c:pt idx="162">
                  <c:v>-125</c:v>
                </c:pt>
                <c:pt idx="163">
                  <c:v>-124</c:v>
                </c:pt>
                <c:pt idx="164">
                  <c:v>-123</c:v>
                </c:pt>
                <c:pt idx="165">
                  <c:v>-122</c:v>
                </c:pt>
                <c:pt idx="166">
                  <c:v>-121</c:v>
                </c:pt>
                <c:pt idx="167">
                  <c:v>-120</c:v>
                </c:pt>
                <c:pt idx="168">
                  <c:v>-119</c:v>
                </c:pt>
                <c:pt idx="169">
                  <c:v>-118</c:v>
                </c:pt>
                <c:pt idx="170">
                  <c:v>-117</c:v>
                </c:pt>
                <c:pt idx="171">
                  <c:v>-116</c:v>
                </c:pt>
                <c:pt idx="172">
                  <c:v>-115</c:v>
                </c:pt>
                <c:pt idx="173">
                  <c:v>-114</c:v>
                </c:pt>
                <c:pt idx="174">
                  <c:v>-113</c:v>
                </c:pt>
                <c:pt idx="175">
                  <c:v>-112</c:v>
                </c:pt>
                <c:pt idx="176">
                  <c:v>-111</c:v>
                </c:pt>
                <c:pt idx="177">
                  <c:v>-110</c:v>
                </c:pt>
                <c:pt idx="178">
                  <c:v>-109</c:v>
                </c:pt>
                <c:pt idx="179">
                  <c:v>-108</c:v>
                </c:pt>
                <c:pt idx="180">
                  <c:v>-107</c:v>
                </c:pt>
                <c:pt idx="181">
                  <c:v>-106</c:v>
                </c:pt>
                <c:pt idx="182">
                  <c:v>-105</c:v>
                </c:pt>
                <c:pt idx="183">
                  <c:v>-104</c:v>
                </c:pt>
                <c:pt idx="184">
                  <c:v>-103</c:v>
                </c:pt>
                <c:pt idx="185">
                  <c:v>-102</c:v>
                </c:pt>
                <c:pt idx="186">
                  <c:v>-101</c:v>
                </c:pt>
                <c:pt idx="187">
                  <c:v>-100</c:v>
                </c:pt>
                <c:pt idx="188">
                  <c:v>-99</c:v>
                </c:pt>
                <c:pt idx="189">
                  <c:v>-98</c:v>
                </c:pt>
                <c:pt idx="190">
                  <c:v>-97</c:v>
                </c:pt>
                <c:pt idx="191">
                  <c:v>-96</c:v>
                </c:pt>
                <c:pt idx="192">
                  <c:v>-95</c:v>
                </c:pt>
                <c:pt idx="193">
                  <c:v>-94</c:v>
                </c:pt>
                <c:pt idx="194">
                  <c:v>-93</c:v>
                </c:pt>
                <c:pt idx="195">
                  <c:v>-92</c:v>
                </c:pt>
                <c:pt idx="196">
                  <c:v>-91</c:v>
                </c:pt>
                <c:pt idx="197">
                  <c:v>-90</c:v>
                </c:pt>
                <c:pt idx="198">
                  <c:v>-89</c:v>
                </c:pt>
                <c:pt idx="199">
                  <c:v>-88</c:v>
                </c:pt>
                <c:pt idx="200">
                  <c:v>-87</c:v>
                </c:pt>
                <c:pt idx="201">
                  <c:v>-86</c:v>
                </c:pt>
                <c:pt idx="202">
                  <c:v>-85</c:v>
                </c:pt>
                <c:pt idx="203">
                  <c:v>-84</c:v>
                </c:pt>
                <c:pt idx="204">
                  <c:v>-83</c:v>
                </c:pt>
                <c:pt idx="205">
                  <c:v>-82</c:v>
                </c:pt>
                <c:pt idx="206">
                  <c:v>-81</c:v>
                </c:pt>
                <c:pt idx="207">
                  <c:v>-80</c:v>
                </c:pt>
                <c:pt idx="208">
                  <c:v>-79</c:v>
                </c:pt>
                <c:pt idx="209">
                  <c:v>-78</c:v>
                </c:pt>
                <c:pt idx="210">
                  <c:v>-77</c:v>
                </c:pt>
                <c:pt idx="211">
                  <c:v>-76</c:v>
                </c:pt>
                <c:pt idx="212">
                  <c:v>-75</c:v>
                </c:pt>
                <c:pt idx="213">
                  <c:v>-74</c:v>
                </c:pt>
                <c:pt idx="214">
                  <c:v>-73</c:v>
                </c:pt>
                <c:pt idx="215">
                  <c:v>-72</c:v>
                </c:pt>
                <c:pt idx="216">
                  <c:v>-71</c:v>
                </c:pt>
                <c:pt idx="217">
                  <c:v>-70</c:v>
                </c:pt>
                <c:pt idx="218">
                  <c:v>-69</c:v>
                </c:pt>
                <c:pt idx="219">
                  <c:v>-68</c:v>
                </c:pt>
                <c:pt idx="220">
                  <c:v>-67</c:v>
                </c:pt>
                <c:pt idx="221">
                  <c:v>-66</c:v>
                </c:pt>
                <c:pt idx="222">
                  <c:v>-65</c:v>
                </c:pt>
                <c:pt idx="223">
                  <c:v>-64</c:v>
                </c:pt>
                <c:pt idx="224">
                  <c:v>-63</c:v>
                </c:pt>
                <c:pt idx="225">
                  <c:v>-62</c:v>
                </c:pt>
                <c:pt idx="226">
                  <c:v>-61</c:v>
                </c:pt>
                <c:pt idx="227">
                  <c:v>-60</c:v>
                </c:pt>
                <c:pt idx="228">
                  <c:v>-59</c:v>
                </c:pt>
                <c:pt idx="229">
                  <c:v>-58</c:v>
                </c:pt>
                <c:pt idx="230">
                  <c:v>-57</c:v>
                </c:pt>
                <c:pt idx="231">
                  <c:v>-56</c:v>
                </c:pt>
                <c:pt idx="232">
                  <c:v>-55</c:v>
                </c:pt>
                <c:pt idx="233">
                  <c:v>-54</c:v>
                </c:pt>
                <c:pt idx="234">
                  <c:v>-53</c:v>
                </c:pt>
                <c:pt idx="235">
                  <c:v>-52</c:v>
                </c:pt>
                <c:pt idx="236">
                  <c:v>-51</c:v>
                </c:pt>
                <c:pt idx="237">
                  <c:v>-50</c:v>
                </c:pt>
                <c:pt idx="238">
                  <c:v>-49</c:v>
                </c:pt>
                <c:pt idx="239">
                  <c:v>-48</c:v>
                </c:pt>
                <c:pt idx="240">
                  <c:v>-47</c:v>
                </c:pt>
                <c:pt idx="241">
                  <c:v>-46</c:v>
                </c:pt>
                <c:pt idx="242">
                  <c:v>-45</c:v>
                </c:pt>
                <c:pt idx="243">
                  <c:v>-44</c:v>
                </c:pt>
                <c:pt idx="244">
                  <c:v>-43</c:v>
                </c:pt>
                <c:pt idx="245">
                  <c:v>-42</c:v>
                </c:pt>
                <c:pt idx="246">
                  <c:v>-41</c:v>
                </c:pt>
                <c:pt idx="247">
                  <c:v>-40</c:v>
                </c:pt>
                <c:pt idx="248">
                  <c:v>-39</c:v>
                </c:pt>
                <c:pt idx="249">
                  <c:v>-38</c:v>
                </c:pt>
                <c:pt idx="250">
                  <c:v>-37</c:v>
                </c:pt>
                <c:pt idx="251">
                  <c:v>-36</c:v>
                </c:pt>
                <c:pt idx="252">
                  <c:v>-35</c:v>
                </c:pt>
                <c:pt idx="253">
                  <c:v>-34</c:v>
                </c:pt>
                <c:pt idx="254">
                  <c:v>-33</c:v>
                </c:pt>
                <c:pt idx="255">
                  <c:v>-32</c:v>
                </c:pt>
                <c:pt idx="256">
                  <c:v>-31</c:v>
                </c:pt>
                <c:pt idx="257">
                  <c:v>-30</c:v>
                </c:pt>
                <c:pt idx="258">
                  <c:v>-29</c:v>
                </c:pt>
                <c:pt idx="259">
                  <c:v>-28</c:v>
                </c:pt>
                <c:pt idx="260">
                  <c:v>-27</c:v>
                </c:pt>
                <c:pt idx="261">
                  <c:v>-26</c:v>
                </c:pt>
                <c:pt idx="262">
                  <c:v>-25</c:v>
                </c:pt>
                <c:pt idx="263">
                  <c:v>-24</c:v>
                </c:pt>
                <c:pt idx="264">
                  <c:v>-23</c:v>
                </c:pt>
                <c:pt idx="265">
                  <c:v>-22</c:v>
                </c:pt>
                <c:pt idx="266">
                  <c:v>-21</c:v>
                </c:pt>
                <c:pt idx="267">
                  <c:v>-20</c:v>
                </c:pt>
                <c:pt idx="268">
                  <c:v>-19</c:v>
                </c:pt>
                <c:pt idx="269">
                  <c:v>-18</c:v>
                </c:pt>
                <c:pt idx="270">
                  <c:v>-17</c:v>
                </c:pt>
                <c:pt idx="271">
                  <c:v>-16</c:v>
                </c:pt>
                <c:pt idx="272">
                  <c:v>-15</c:v>
                </c:pt>
                <c:pt idx="273">
                  <c:v>-14</c:v>
                </c:pt>
                <c:pt idx="274">
                  <c:v>-13</c:v>
                </c:pt>
                <c:pt idx="275">
                  <c:v>-12</c:v>
                </c:pt>
                <c:pt idx="276">
                  <c:v>-11</c:v>
                </c:pt>
                <c:pt idx="277">
                  <c:v>-10</c:v>
                </c:pt>
                <c:pt idx="278">
                  <c:v>-9</c:v>
                </c:pt>
                <c:pt idx="279">
                  <c:v>-8</c:v>
                </c:pt>
                <c:pt idx="280">
                  <c:v>-7</c:v>
                </c:pt>
                <c:pt idx="281">
                  <c:v>-6</c:v>
                </c:pt>
                <c:pt idx="282">
                  <c:v>-5</c:v>
                </c:pt>
                <c:pt idx="283">
                  <c:v>-4</c:v>
                </c:pt>
                <c:pt idx="284">
                  <c:v>-3</c:v>
                </c:pt>
                <c:pt idx="285">
                  <c:v>-2</c:v>
                </c:pt>
                <c:pt idx="286">
                  <c:v>-1</c:v>
                </c:pt>
                <c:pt idx="287">
                  <c:v>0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7</c:v>
                </c:pt>
                <c:pt idx="295">
                  <c:v>8</c:v>
                </c:pt>
                <c:pt idx="296">
                  <c:v>9</c:v>
                </c:pt>
                <c:pt idx="297">
                  <c:v>10</c:v>
                </c:pt>
                <c:pt idx="298">
                  <c:v>11</c:v>
                </c:pt>
                <c:pt idx="299">
                  <c:v>12</c:v>
                </c:pt>
                <c:pt idx="300">
                  <c:v>13</c:v>
                </c:pt>
                <c:pt idx="301">
                  <c:v>14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19</c:v>
                </c:pt>
                <c:pt idx="307">
                  <c:v>20</c:v>
                </c:pt>
                <c:pt idx="308">
                  <c:v>21</c:v>
                </c:pt>
                <c:pt idx="309">
                  <c:v>22</c:v>
                </c:pt>
                <c:pt idx="310">
                  <c:v>23</c:v>
                </c:pt>
                <c:pt idx="311">
                  <c:v>24</c:v>
                </c:pt>
                <c:pt idx="312">
                  <c:v>25</c:v>
                </c:pt>
                <c:pt idx="313">
                  <c:v>26</c:v>
                </c:pt>
                <c:pt idx="314">
                  <c:v>27</c:v>
                </c:pt>
                <c:pt idx="315">
                  <c:v>28</c:v>
                </c:pt>
                <c:pt idx="316">
                  <c:v>29</c:v>
                </c:pt>
                <c:pt idx="317">
                  <c:v>30</c:v>
                </c:pt>
                <c:pt idx="318">
                  <c:v>31</c:v>
                </c:pt>
                <c:pt idx="319">
                  <c:v>32</c:v>
                </c:pt>
                <c:pt idx="320">
                  <c:v>33</c:v>
                </c:pt>
                <c:pt idx="321">
                  <c:v>34</c:v>
                </c:pt>
                <c:pt idx="322">
                  <c:v>35</c:v>
                </c:pt>
                <c:pt idx="323">
                  <c:v>36</c:v>
                </c:pt>
                <c:pt idx="324">
                  <c:v>37</c:v>
                </c:pt>
                <c:pt idx="325">
                  <c:v>38</c:v>
                </c:pt>
                <c:pt idx="326">
                  <c:v>39</c:v>
                </c:pt>
                <c:pt idx="327">
                  <c:v>40</c:v>
                </c:pt>
                <c:pt idx="328">
                  <c:v>41</c:v>
                </c:pt>
                <c:pt idx="329">
                  <c:v>42</c:v>
                </c:pt>
                <c:pt idx="330">
                  <c:v>43</c:v>
                </c:pt>
                <c:pt idx="331">
                  <c:v>44</c:v>
                </c:pt>
                <c:pt idx="332">
                  <c:v>45</c:v>
                </c:pt>
                <c:pt idx="333">
                  <c:v>46</c:v>
                </c:pt>
                <c:pt idx="334">
                  <c:v>47</c:v>
                </c:pt>
                <c:pt idx="335">
                  <c:v>48</c:v>
                </c:pt>
                <c:pt idx="336">
                  <c:v>49</c:v>
                </c:pt>
                <c:pt idx="337">
                  <c:v>50</c:v>
                </c:pt>
                <c:pt idx="338">
                  <c:v>51</c:v>
                </c:pt>
                <c:pt idx="339">
                  <c:v>52</c:v>
                </c:pt>
                <c:pt idx="340">
                  <c:v>53</c:v>
                </c:pt>
                <c:pt idx="341">
                  <c:v>54</c:v>
                </c:pt>
                <c:pt idx="342">
                  <c:v>55</c:v>
                </c:pt>
                <c:pt idx="343">
                  <c:v>56</c:v>
                </c:pt>
                <c:pt idx="344">
                  <c:v>57</c:v>
                </c:pt>
                <c:pt idx="345">
                  <c:v>58</c:v>
                </c:pt>
                <c:pt idx="346">
                  <c:v>59</c:v>
                </c:pt>
                <c:pt idx="347">
                  <c:v>60</c:v>
                </c:pt>
                <c:pt idx="348">
                  <c:v>61</c:v>
                </c:pt>
                <c:pt idx="349">
                  <c:v>62</c:v>
                </c:pt>
                <c:pt idx="350">
                  <c:v>63</c:v>
                </c:pt>
                <c:pt idx="351">
                  <c:v>64</c:v>
                </c:pt>
                <c:pt idx="352">
                  <c:v>65</c:v>
                </c:pt>
                <c:pt idx="353">
                  <c:v>66</c:v>
                </c:pt>
                <c:pt idx="354">
                  <c:v>67</c:v>
                </c:pt>
                <c:pt idx="355">
                  <c:v>68</c:v>
                </c:pt>
                <c:pt idx="356">
                  <c:v>69</c:v>
                </c:pt>
                <c:pt idx="357">
                  <c:v>70</c:v>
                </c:pt>
                <c:pt idx="358">
                  <c:v>71</c:v>
                </c:pt>
                <c:pt idx="359">
                  <c:v>72</c:v>
                </c:pt>
                <c:pt idx="360">
                  <c:v>73</c:v>
                </c:pt>
                <c:pt idx="361">
                  <c:v>74</c:v>
                </c:pt>
                <c:pt idx="362">
                  <c:v>75</c:v>
                </c:pt>
                <c:pt idx="363">
                  <c:v>76</c:v>
                </c:pt>
                <c:pt idx="364">
                  <c:v>77</c:v>
                </c:pt>
                <c:pt idx="365">
                  <c:v>78</c:v>
                </c:pt>
                <c:pt idx="366">
                  <c:v>79</c:v>
                </c:pt>
                <c:pt idx="367">
                  <c:v>80</c:v>
                </c:pt>
                <c:pt idx="368">
                  <c:v>81</c:v>
                </c:pt>
                <c:pt idx="369">
                  <c:v>82</c:v>
                </c:pt>
                <c:pt idx="370">
                  <c:v>83</c:v>
                </c:pt>
                <c:pt idx="371">
                  <c:v>84</c:v>
                </c:pt>
                <c:pt idx="372">
                  <c:v>85</c:v>
                </c:pt>
                <c:pt idx="373">
                  <c:v>86</c:v>
                </c:pt>
                <c:pt idx="374">
                  <c:v>87</c:v>
                </c:pt>
                <c:pt idx="375">
                  <c:v>88</c:v>
                </c:pt>
                <c:pt idx="376">
                  <c:v>89</c:v>
                </c:pt>
                <c:pt idx="377">
                  <c:v>90</c:v>
                </c:pt>
                <c:pt idx="378">
                  <c:v>91</c:v>
                </c:pt>
                <c:pt idx="379">
                  <c:v>92</c:v>
                </c:pt>
                <c:pt idx="380">
                  <c:v>93</c:v>
                </c:pt>
                <c:pt idx="381">
                  <c:v>94</c:v>
                </c:pt>
                <c:pt idx="382">
                  <c:v>95</c:v>
                </c:pt>
                <c:pt idx="383">
                  <c:v>96</c:v>
                </c:pt>
                <c:pt idx="384">
                  <c:v>97</c:v>
                </c:pt>
                <c:pt idx="385">
                  <c:v>98</c:v>
                </c:pt>
                <c:pt idx="386">
                  <c:v>99</c:v>
                </c:pt>
                <c:pt idx="387">
                  <c:v>100</c:v>
                </c:pt>
                <c:pt idx="388">
                  <c:v>101</c:v>
                </c:pt>
                <c:pt idx="389">
                  <c:v>102</c:v>
                </c:pt>
                <c:pt idx="390">
                  <c:v>103</c:v>
                </c:pt>
                <c:pt idx="391">
                  <c:v>104</c:v>
                </c:pt>
                <c:pt idx="392">
                  <c:v>105</c:v>
                </c:pt>
                <c:pt idx="393">
                  <c:v>106</c:v>
                </c:pt>
                <c:pt idx="394">
                  <c:v>107</c:v>
                </c:pt>
                <c:pt idx="395">
                  <c:v>108</c:v>
                </c:pt>
                <c:pt idx="396">
                  <c:v>109</c:v>
                </c:pt>
                <c:pt idx="397">
                  <c:v>110</c:v>
                </c:pt>
                <c:pt idx="398">
                  <c:v>111</c:v>
                </c:pt>
                <c:pt idx="399">
                  <c:v>112</c:v>
                </c:pt>
                <c:pt idx="400">
                  <c:v>113</c:v>
                </c:pt>
                <c:pt idx="401">
                  <c:v>114</c:v>
                </c:pt>
                <c:pt idx="402">
                  <c:v>115</c:v>
                </c:pt>
                <c:pt idx="403">
                  <c:v>116</c:v>
                </c:pt>
                <c:pt idx="404">
                  <c:v>117</c:v>
                </c:pt>
                <c:pt idx="405">
                  <c:v>118</c:v>
                </c:pt>
                <c:pt idx="406">
                  <c:v>119</c:v>
                </c:pt>
                <c:pt idx="407">
                  <c:v>120</c:v>
                </c:pt>
                <c:pt idx="408">
                  <c:v>121</c:v>
                </c:pt>
                <c:pt idx="409">
                  <c:v>122</c:v>
                </c:pt>
                <c:pt idx="410">
                  <c:v>123</c:v>
                </c:pt>
                <c:pt idx="411">
                  <c:v>124</c:v>
                </c:pt>
                <c:pt idx="412">
                  <c:v>125</c:v>
                </c:pt>
                <c:pt idx="413">
                  <c:v>126</c:v>
                </c:pt>
                <c:pt idx="414">
                  <c:v>127</c:v>
                </c:pt>
                <c:pt idx="415">
                  <c:v>128</c:v>
                </c:pt>
                <c:pt idx="416">
                  <c:v>129</c:v>
                </c:pt>
                <c:pt idx="417">
                  <c:v>130</c:v>
                </c:pt>
                <c:pt idx="418">
                  <c:v>131</c:v>
                </c:pt>
                <c:pt idx="419">
                  <c:v>132</c:v>
                </c:pt>
                <c:pt idx="420">
                  <c:v>133</c:v>
                </c:pt>
                <c:pt idx="421">
                  <c:v>134</c:v>
                </c:pt>
                <c:pt idx="422">
                  <c:v>135</c:v>
                </c:pt>
                <c:pt idx="423">
                  <c:v>136</c:v>
                </c:pt>
                <c:pt idx="424">
                  <c:v>137</c:v>
                </c:pt>
                <c:pt idx="425">
                  <c:v>138</c:v>
                </c:pt>
                <c:pt idx="426">
                  <c:v>139</c:v>
                </c:pt>
                <c:pt idx="427">
                  <c:v>140</c:v>
                </c:pt>
                <c:pt idx="428">
                  <c:v>141</c:v>
                </c:pt>
                <c:pt idx="429">
                  <c:v>142</c:v>
                </c:pt>
                <c:pt idx="430">
                  <c:v>143</c:v>
                </c:pt>
                <c:pt idx="431">
                  <c:v>144</c:v>
                </c:pt>
                <c:pt idx="432">
                  <c:v>145</c:v>
                </c:pt>
                <c:pt idx="433">
                  <c:v>146</c:v>
                </c:pt>
                <c:pt idx="434">
                  <c:v>147</c:v>
                </c:pt>
                <c:pt idx="435">
                  <c:v>148</c:v>
                </c:pt>
                <c:pt idx="436">
                  <c:v>149</c:v>
                </c:pt>
                <c:pt idx="437">
                  <c:v>150</c:v>
                </c:pt>
                <c:pt idx="438">
                  <c:v>151</c:v>
                </c:pt>
                <c:pt idx="439">
                  <c:v>152</c:v>
                </c:pt>
                <c:pt idx="440">
                  <c:v>153</c:v>
                </c:pt>
                <c:pt idx="441">
                  <c:v>154</c:v>
                </c:pt>
                <c:pt idx="442">
                  <c:v>155</c:v>
                </c:pt>
                <c:pt idx="443">
                  <c:v>156</c:v>
                </c:pt>
                <c:pt idx="444">
                  <c:v>157</c:v>
                </c:pt>
                <c:pt idx="445">
                  <c:v>158</c:v>
                </c:pt>
                <c:pt idx="446">
                  <c:v>159</c:v>
                </c:pt>
                <c:pt idx="447">
                  <c:v>160</c:v>
                </c:pt>
                <c:pt idx="448">
                  <c:v>161</c:v>
                </c:pt>
                <c:pt idx="449">
                  <c:v>162</c:v>
                </c:pt>
                <c:pt idx="450">
                  <c:v>163</c:v>
                </c:pt>
                <c:pt idx="451">
                  <c:v>164</c:v>
                </c:pt>
                <c:pt idx="452">
                  <c:v>165</c:v>
                </c:pt>
                <c:pt idx="453">
                  <c:v>166</c:v>
                </c:pt>
                <c:pt idx="454">
                  <c:v>167</c:v>
                </c:pt>
                <c:pt idx="455">
                  <c:v>168</c:v>
                </c:pt>
                <c:pt idx="456">
                  <c:v>169</c:v>
                </c:pt>
                <c:pt idx="457">
                  <c:v>170</c:v>
                </c:pt>
                <c:pt idx="458">
                  <c:v>171</c:v>
                </c:pt>
                <c:pt idx="459">
                  <c:v>172</c:v>
                </c:pt>
                <c:pt idx="460">
                  <c:v>173</c:v>
                </c:pt>
                <c:pt idx="461">
                  <c:v>174</c:v>
                </c:pt>
                <c:pt idx="462">
                  <c:v>175</c:v>
                </c:pt>
                <c:pt idx="463">
                  <c:v>176</c:v>
                </c:pt>
                <c:pt idx="464">
                  <c:v>177</c:v>
                </c:pt>
                <c:pt idx="465">
                  <c:v>178</c:v>
                </c:pt>
                <c:pt idx="466">
                  <c:v>179</c:v>
                </c:pt>
                <c:pt idx="467">
                  <c:v>180</c:v>
                </c:pt>
                <c:pt idx="468">
                  <c:v>181</c:v>
                </c:pt>
                <c:pt idx="469">
                  <c:v>182</c:v>
                </c:pt>
                <c:pt idx="470">
                  <c:v>183</c:v>
                </c:pt>
                <c:pt idx="471">
                  <c:v>184</c:v>
                </c:pt>
                <c:pt idx="472">
                  <c:v>185</c:v>
                </c:pt>
                <c:pt idx="473">
                  <c:v>186</c:v>
                </c:pt>
                <c:pt idx="474">
                  <c:v>187</c:v>
                </c:pt>
                <c:pt idx="475">
                  <c:v>188</c:v>
                </c:pt>
                <c:pt idx="476">
                  <c:v>189</c:v>
                </c:pt>
                <c:pt idx="477">
                  <c:v>190</c:v>
                </c:pt>
                <c:pt idx="478">
                  <c:v>191</c:v>
                </c:pt>
                <c:pt idx="479">
                  <c:v>192</c:v>
                </c:pt>
                <c:pt idx="480">
                  <c:v>193</c:v>
                </c:pt>
                <c:pt idx="481">
                  <c:v>194</c:v>
                </c:pt>
                <c:pt idx="482">
                  <c:v>195</c:v>
                </c:pt>
                <c:pt idx="483">
                  <c:v>196</c:v>
                </c:pt>
                <c:pt idx="484">
                  <c:v>197</c:v>
                </c:pt>
                <c:pt idx="485">
                  <c:v>198</c:v>
                </c:pt>
                <c:pt idx="486">
                  <c:v>199</c:v>
                </c:pt>
                <c:pt idx="487">
                  <c:v>200</c:v>
                </c:pt>
                <c:pt idx="488">
                  <c:v>201</c:v>
                </c:pt>
                <c:pt idx="489">
                  <c:v>202</c:v>
                </c:pt>
                <c:pt idx="490">
                  <c:v>203</c:v>
                </c:pt>
                <c:pt idx="491">
                  <c:v>204</c:v>
                </c:pt>
                <c:pt idx="492">
                  <c:v>205</c:v>
                </c:pt>
                <c:pt idx="493">
                  <c:v>206</c:v>
                </c:pt>
                <c:pt idx="494">
                  <c:v>207</c:v>
                </c:pt>
                <c:pt idx="495">
                  <c:v>208</c:v>
                </c:pt>
                <c:pt idx="496">
                  <c:v>209</c:v>
                </c:pt>
                <c:pt idx="497">
                  <c:v>210</c:v>
                </c:pt>
                <c:pt idx="498">
                  <c:v>211</c:v>
                </c:pt>
                <c:pt idx="499">
                  <c:v>212</c:v>
                </c:pt>
                <c:pt idx="500">
                  <c:v>213</c:v>
                </c:pt>
                <c:pt idx="501">
                  <c:v>214</c:v>
                </c:pt>
                <c:pt idx="502">
                  <c:v>215</c:v>
                </c:pt>
                <c:pt idx="503">
                  <c:v>216</c:v>
                </c:pt>
                <c:pt idx="504">
                  <c:v>217</c:v>
                </c:pt>
                <c:pt idx="505">
                  <c:v>218</c:v>
                </c:pt>
                <c:pt idx="506">
                  <c:v>219</c:v>
                </c:pt>
                <c:pt idx="507">
                  <c:v>220</c:v>
                </c:pt>
                <c:pt idx="508">
                  <c:v>221</c:v>
                </c:pt>
                <c:pt idx="509">
                  <c:v>222</c:v>
                </c:pt>
                <c:pt idx="510">
                  <c:v>223</c:v>
                </c:pt>
                <c:pt idx="511">
                  <c:v>224</c:v>
                </c:pt>
                <c:pt idx="512">
                  <c:v>225</c:v>
                </c:pt>
                <c:pt idx="513">
                  <c:v>226</c:v>
                </c:pt>
                <c:pt idx="514">
                  <c:v>227</c:v>
                </c:pt>
                <c:pt idx="515">
                  <c:v>228</c:v>
                </c:pt>
                <c:pt idx="516">
                  <c:v>229</c:v>
                </c:pt>
                <c:pt idx="517">
                  <c:v>230</c:v>
                </c:pt>
                <c:pt idx="518">
                  <c:v>231</c:v>
                </c:pt>
                <c:pt idx="519">
                  <c:v>232</c:v>
                </c:pt>
                <c:pt idx="520">
                  <c:v>233</c:v>
                </c:pt>
                <c:pt idx="521">
                  <c:v>234</c:v>
                </c:pt>
                <c:pt idx="522">
                  <c:v>235</c:v>
                </c:pt>
                <c:pt idx="523">
                  <c:v>236</c:v>
                </c:pt>
                <c:pt idx="524">
                  <c:v>237</c:v>
                </c:pt>
                <c:pt idx="525">
                  <c:v>238</c:v>
                </c:pt>
                <c:pt idx="526">
                  <c:v>239</c:v>
                </c:pt>
                <c:pt idx="527">
                  <c:v>240</c:v>
                </c:pt>
                <c:pt idx="528">
                  <c:v>241</c:v>
                </c:pt>
                <c:pt idx="529">
                  <c:v>242</c:v>
                </c:pt>
                <c:pt idx="530">
                  <c:v>243</c:v>
                </c:pt>
                <c:pt idx="531">
                  <c:v>244</c:v>
                </c:pt>
                <c:pt idx="532">
                  <c:v>245</c:v>
                </c:pt>
                <c:pt idx="533">
                  <c:v>246</c:v>
                </c:pt>
                <c:pt idx="534">
                  <c:v>247</c:v>
                </c:pt>
                <c:pt idx="535">
                  <c:v>248</c:v>
                </c:pt>
                <c:pt idx="536">
                  <c:v>249</c:v>
                </c:pt>
                <c:pt idx="537">
                  <c:v>250</c:v>
                </c:pt>
                <c:pt idx="538">
                  <c:v>251</c:v>
                </c:pt>
                <c:pt idx="539">
                  <c:v>252</c:v>
                </c:pt>
                <c:pt idx="540">
                  <c:v>253</c:v>
                </c:pt>
                <c:pt idx="541">
                  <c:v>254</c:v>
                </c:pt>
                <c:pt idx="542">
                  <c:v>255</c:v>
                </c:pt>
                <c:pt idx="543">
                  <c:v>256</c:v>
                </c:pt>
                <c:pt idx="544">
                  <c:v>257</c:v>
                </c:pt>
                <c:pt idx="545">
                  <c:v>258</c:v>
                </c:pt>
                <c:pt idx="546">
                  <c:v>259</c:v>
                </c:pt>
                <c:pt idx="547">
                  <c:v>260</c:v>
                </c:pt>
                <c:pt idx="548">
                  <c:v>261</c:v>
                </c:pt>
                <c:pt idx="549">
                  <c:v>262</c:v>
                </c:pt>
                <c:pt idx="550">
                  <c:v>263</c:v>
                </c:pt>
                <c:pt idx="551">
                  <c:v>264</c:v>
                </c:pt>
                <c:pt idx="552">
                  <c:v>265</c:v>
                </c:pt>
                <c:pt idx="553">
                  <c:v>266</c:v>
                </c:pt>
                <c:pt idx="554">
                  <c:v>267</c:v>
                </c:pt>
                <c:pt idx="555">
                  <c:v>268</c:v>
                </c:pt>
                <c:pt idx="556">
                  <c:v>269</c:v>
                </c:pt>
                <c:pt idx="557">
                  <c:v>270</c:v>
                </c:pt>
                <c:pt idx="558">
                  <c:v>271</c:v>
                </c:pt>
                <c:pt idx="559">
                  <c:v>272</c:v>
                </c:pt>
                <c:pt idx="560">
                  <c:v>273</c:v>
                </c:pt>
                <c:pt idx="561">
                  <c:v>274</c:v>
                </c:pt>
                <c:pt idx="562">
                  <c:v>275</c:v>
                </c:pt>
                <c:pt idx="563">
                  <c:v>276</c:v>
                </c:pt>
                <c:pt idx="564">
                  <c:v>277</c:v>
                </c:pt>
                <c:pt idx="565">
                  <c:v>278</c:v>
                </c:pt>
                <c:pt idx="566">
                  <c:v>279</c:v>
                </c:pt>
                <c:pt idx="567">
                  <c:v>280</c:v>
                </c:pt>
                <c:pt idx="568">
                  <c:v>281</c:v>
                </c:pt>
                <c:pt idx="569">
                  <c:v>282</c:v>
                </c:pt>
                <c:pt idx="570">
                  <c:v>283</c:v>
                </c:pt>
                <c:pt idx="571">
                  <c:v>284</c:v>
                </c:pt>
                <c:pt idx="572">
                  <c:v>285</c:v>
                </c:pt>
                <c:pt idx="573">
                  <c:v>286</c:v>
                </c:pt>
                <c:pt idx="574">
                  <c:v>287</c:v>
                </c:pt>
                <c:pt idx="575">
                  <c:v>288</c:v>
                </c:pt>
              </c:numCache>
            </c:numRef>
          </c:xVal>
          <c:yVal>
            <c:numRef>
              <c:f>analysis!$E$16:$E$16002</c:f>
              <c:numCache>
                <c:formatCode>General</c:formatCode>
                <c:ptCount val="1598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0.14254800000000001</c:v>
                </c:pt>
                <c:pt idx="50">
                  <c:v>1.85745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7.1273799999999998E-2</c:v>
                </c:pt>
                <c:pt idx="69">
                  <c:v>0.92872600000000005</c:v>
                </c:pt>
                <c:pt idx="70">
                  <c:v>0</c:v>
                </c:pt>
                <c:pt idx="71">
                  <c:v>0</c:v>
                </c:pt>
                <c:pt idx="72">
                  <c:v>7.1273799999999998E-2</c:v>
                </c:pt>
                <c:pt idx="73">
                  <c:v>0.92872600000000005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7.1273799999999998E-2</c:v>
                </c:pt>
                <c:pt idx="85">
                  <c:v>0.92872600000000005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7.1273799999999998E-2</c:v>
                </c:pt>
                <c:pt idx="90">
                  <c:v>0.92872600000000005</c:v>
                </c:pt>
                <c:pt idx="91">
                  <c:v>0</c:v>
                </c:pt>
                <c:pt idx="92">
                  <c:v>0</c:v>
                </c:pt>
                <c:pt idx="93">
                  <c:v>7.1273799999999998E-2</c:v>
                </c:pt>
                <c:pt idx="94">
                  <c:v>0.92872600000000005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7.1273799999999998E-2</c:v>
                </c:pt>
                <c:pt idx="103">
                  <c:v>0.92872600000000005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7.1273799999999998E-2</c:v>
                </c:pt>
                <c:pt idx="108">
                  <c:v>0.92872600000000005</c:v>
                </c:pt>
                <c:pt idx="109">
                  <c:v>7.1273799999999998E-2</c:v>
                </c:pt>
                <c:pt idx="110">
                  <c:v>0.92872600000000005</c:v>
                </c:pt>
                <c:pt idx="111">
                  <c:v>7.1273799999999998E-2</c:v>
                </c:pt>
                <c:pt idx="112">
                  <c:v>0.92872600000000005</c:v>
                </c:pt>
                <c:pt idx="113">
                  <c:v>7.1273799999999998E-2</c:v>
                </c:pt>
                <c:pt idx="114">
                  <c:v>0.92872600000000005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7.1273799999999998E-2</c:v>
                </c:pt>
                <c:pt idx="122">
                  <c:v>0.92872600000000005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7.1273799999999998E-2</c:v>
                </c:pt>
                <c:pt idx="130">
                  <c:v>0.92872600000000005</c:v>
                </c:pt>
                <c:pt idx="131">
                  <c:v>7.1273799999999998E-2</c:v>
                </c:pt>
                <c:pt idx="132">
                  <c:v>0.92872600000000005</c:v>
                </c:pt>
                <c:pt idx="133">
                  <c:v>7.1273799999999998E-2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0.92872600000000005</c:v>
                </c:pt>
                <c:pt idx="138">
                  <c:v>0.14254800000000001</c:v>
                </c:pt>
                <c:pt idx="139">
                  <c:v>1.9287300000000001</c:v>
                </c:pt>
                <c:pt idx="140">
                  <c:v>0.92872600000000005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0.21382100000000001</c:v>
                </c:pt>
                <c:pt idx="149">
                  <c:v>0.21382100000000001</c:v>
                </c:pt>
                <c:pt idx="150">
                  <c:v>0.21382100000000001</c:v>
                </c:pt>
                <c:pt idx="151">
                  <c:v>0.14254800000000001</c:v>
                </c:pt>
                <c:pt idx="152">
                  <c:v>1.9287300000000001</c:v>
                </c:pt>
                <c:pt idx="153">
                  <c:v>1.0712699999999999</c:v>
                </c:pt>
                <c:pt idx="154">
                  <c:v>1.9287300000000001</c:v>
                </c:pt>
                <c:pt idx="155">
                  <c:v>0.92872600000000005</c:v>
                </c:pt>
                <c:pt idx="156">
                  <c:v>0.14254800000000001</c:v>
                </c:pt>
                <c:pt idx="157">
                  <c:v>1.9287300000000001</c:v>
                </c:pt>
                <c:pt idx="158">
                  <c:v>0.92872600000000005</c:v>
                </c:pt>
                <c:pt idx="159">
                  <c:v>0.21382100000000001</c:v>
                </c:pt>
                <c:pt idx="160">
                  <c:v>2.7861799999999999</c:v>
                </c:pt>
                <c:pt idx="161">
                  <c:v>7.1273799999999998E-2</c:v>
                </c:pt>
                <c:pt idx="162">
                  <c:v>0.92872600000000005</c:v>
                </c:pt>
                <c:pt idx="163">
                  <c:v>7.1273799999999998E-2</c:v>
                </c:pt>
                <c:pt idx="164">
                  <c:v>1</c:v>
                </c:pt>
                <c:pt idx="165">
                  <c:v>1.49892</c:v>
                </c:pt>
                <c:pt idx="166">
                  <c:v>7.5723599999999998</c:v>
                </c:pt>
                <c:pt idx="167">
                  <c:v>1.9287300000000001</c:v>
                </c:pt>
                <c:pt idx="168">
                  <c:v>1.2138199999999999</c:v>
                </c:pt>
                <c:pt idx="169">
                  <c:v>4</c:v>
                </c:pt>
                <c:pt idx="170">
                  <c:v>4.2138200000000001</c:v>
                </c:pt>
                <c:pt idx="171">
                  <c:v>6.6436299999999999</c:v>
                </c:pt>
                <c:pt idx="172">
                  <c:v>2.4276399999999998</c:v>
                </c:pt>
                <c:pt idx="173">
                  <c:v>7.6436299999999999</c:v>
                </c:pt>
                <c:pt idx="174">
                  <c:v>3.14255</c:v>
                </c:pt>
                <c:pt idx="175">
                  <c:v>5.3563700000000001</c:v>
                </c:pt>
                <c:pt idx="176">
                  <c:v>9.6436299999999999</c:v>
                </c:pt>
                <c:pt idx="177">
                  <c:v>5.2138200000000001</c:v>
                </c:pt>
                <c:pt idx="178">
                  <c:v>7.9287299999999998</c:v>
                </c:pt>
                <c:pt idx="179">
                  <c:v>7.14255</c:v>
                </c:pt>
                <c:pt idx="180">
                  <c:v>8.9287299999999998</c:v>
                </c:pt>
                <c:pt idx="181">
                  <c:v>7.7861799999999999</c:v>
                </c:pt>
                <c:pt idx="182">
                  <c:v>5.5701900000000002</c:v>
                </c:pt>
                <c:pt idx="183">
                  <c:v>12.928699999999999</c:v>
                </c:pt>
                <c:pt idx="184">
                  <c:v>11.8575</c:v>
                </c:pt>
                <c:pt idx="185">
                  <c:v>10.213800000000001</c:v>
                </c:pt>
                <c:pt idx="186">
                  <c:v>12.643599999999999</c:v>
                </c:pt>
                <c:pt idx="187">
                  <c:v>8.4276400000000002</c:v>
                </c:pt>
                <c:pt idx="188">
                  <c:v>14</c:v>
                </c:pt>
                <c:pt idx="189">
                  <c:v>13.643599999999999</c:v>
                </c:pt>
                <c:pt idx="190">
                  <c:v>9.6414600000000004</c:v>
                </c:pt>
                <c:pt idx="191">
                  <c:v>18.071300000000001</c:v>
                </c:pt>
                <c:pt idx="192">
                  <c:v>19.213799999999999</c:v>
                </c:pt>
                <c:pt idx="193">
                  <c:v>21.572399999999998</c:v>
                </c:pt>
                <c:pt idx="194">
                  <c:v>16.498899999999999</c:v>
                </c:pt>
                <c:pt idx="195">
                  <c:v>23.071300000000001</c:v>
                </c:pt>
                <c:pt idx="196">
                  <c:v>23.572399999999998</c:v>
                </c:pt>
                <c:pt idx="197">
                  <c:v>18.2851</c:v>
                </c:pt>
                <c:pt idx="198">
                  <c:v>21.857500000000002</c:v>
                </c:pt>
                <c:pt idx="199">
                  <c:v>20.8553</c:v>
                </c:pt>
                <c:pt idx="200">
                  <c:v>31.4298</c:v>
                </c:pt>
                <c:pt idx="201">
                  <c:v>24</c:v>
                </c:pt>
                <c:pt idx="202">
                  <c:v>24.142499999999998</c:v>
                </c:pt>
                <c:pt idx="203">
                  <c:v>26.071300000000001</c:v>
                </c:pt>
                <c:pt idx="204">
                  <c:v>27.8553</c:v>
                </c:pt>
                <c:pt idx="205">
                  <c:v>38.358499999999999</c:v>
                </c:pt>
                <c:pt idx="206">
                  <c:v>29.857500000000002</c:v>
                </c:pt>
                <c:pt idx="207">
                  <c:v>28.8553</c:v>
                </c:pt>
                <c:pt idx="208">
                  <c:v>40.356400000000001</c:v>
                </c:pt>
                <c:pt idx="209">
                  <c:v>44.073399999999999</c:v>
                </c:pt>
                <c:pt idx="210">
                  <c:v>32.2851</c:v>
                </c:pt>
                <c:pt idx="211">
                  <c:v>36.071300000000001</c:v>
                </c:pt>
                <c:pt idx="212">
                  <c:v>37.356400000000001</c:v>
                </c:pt>
                <c:pt idx="213">
                  <c:v>41.501100000000001</c:v>
                </c:pt>
                <c:pt idx="214">
                  <c:v>35.783999999999999</c:v>
                </c:pt>
                <c:pt idx="215">
                  <c:v>45.857500000000002</c:v>
                </c:pt>
                <c:pt idx="216">
                  <c:v>43.358499999999999</c:v>
                </c:pt>
                <c:pt idx="217">
                  <c:v>35.5702</c:v>
                </c:pt>
                <c:pt idx="218">
                  <c:v>43.071300000000001</c:v>
                </c:pt>
                <c:pt idx="219">
                  <c:v>43.928699999999999</c:v>
                </c:pt>
                <c:pt idx="220">
                  <c:v>43.641500000000001</c:v>
                </c:pt>
                <c:pt idx="221">
                  <c:v>51.928699999999999</c:v>
                </c:pt>
                <c:pt idx="222">
                  <c:v>51.641500000000001</c:v>
                </c:pt>
                <c:pt idx="223">
                  <c:v>59.643599999999999</c:v>
                </c:pt>
                <c:pt idx="224">
                  <c:v>54.287300000000002</c:v>
                </c:pt>
                <c:pt idx="225">
                  <c:v>45.5702</c:v>
                </c:pt>
                <c:pt idx="226">
                  <c:v>53.5702</c:v>
                </c:pt>
                <c:pt idx="227">
                  <c:v>60.857500000000002</c:v>
                </c:pt>
                <c:pt idx="228">
                  <c:v>58.786200000000001</c:v>
                </c:pt>
                <c:pt idx="229">
                  <c:v>55.928699999999999</c:v>
                </c:pt>
                <c:pt idx="230">
                  <c:v>56.567999999999998</c:v>
                </c:pt>
                <c:pt idx="231">
                  <c:v>77.2851</c:v>
                </c:pt>
                <c:pt idx="232">
                  <c:v>80.358500000000006</c:v>
                </c:pt>
                <c:pt idx="233">
                  <c:v>72.356399999999994</c:v>
                </c:pt>
                <c:pt idx="234">
                  <c:v>77</c:v>
                </c:pt>
                <c:pt idx="235">
                  <c:v>76.4298</c:v>
                </c:pt>
                <c:pt idx="236">
                  <c:v>69.641499999999994</c:v>
                </c:pt>
                <c:pt idx="237">
                  <c:v>77.358500000000006</c:v>
                </c:pt>
                <c:pt idx="238">
                  <c:v>69.213800000000006</c:v>
                </c:pt>
                <c:pt idx="239">
                  <c:v>73.567999999999998</c:v>
                </c:pt>
                <c:pt idx="240">
                  <c:v>92.788300000000007</c:v>
                </c:pt>
                <c:pt idx="241">
                  <c:v>77.641499999999994</c:v>
                </c:pt>
                <c:pt idx="242">
                  <c:v>85.643600000000006</c:v>
                </c:pt>
                <c:pt idx="243">
                  <c:v>81.997799999999998</c:v>
                </c:pt>
                <c:pt idx="244">
                  <c:v>93.788300000000007</c:v>
                </c:pt>
                <c:pt idx="245">
                  <c:v>78.997799999999998</c:v>
                </c:pt>
                <c:pt idx="246">
                  <c:v>92.356399999999994</c:v>
                </c:pt>
                <c:pt idx="247">
                  <c:v>95.717100000000002</c:v>
                </c:pt>
                <c:pt idx="248">
                  <c:v>80.282899999999998</c:v>
                </c:pt>
                <c:pt idx="249">
                  <c:v>96.857500000000002</c:v>
                </c:pt>
                <c:pt idx="250">
                  <c:v>94.928700000000006</c:v>
                </c:pt>
                <c:pt idx="251">
                  <c:v>95.211699999999993</c:v>
                </c:pt>
                <c:pt idx="252">
                  <c:v>110.786</c:v>
                </c:pt>
                <c:pt idx="253">
                  <c:v>107.715</c:v>
                </c:pt>
                <c:pt idx="254">
                  <c:v>104.214</c:v>
                </c:pt>
                <c:pt idx="255">
                  <c:v>106.572</c:v>
                </c:pt>
                <c:pt idx="256">
                  <c:v>102.069</c:v>
                </c:pt>
                <c:pt idx="257">
                  <c:v>114.717</c:v>
                </c:pt>
                <c:pt idx="258">
                  <c:v>99.282899999999998</c:v>
                </c:pt>
                <c:pt idx="259">
                  <c:v>114.931</c:v>
                </c:pt>
                <c:pt idx="260">
                  <c:v>100.28700000000001</c:v>
                </c:pt>
                <c:pt idx="261">
                  <c:v>92.710599999999999</c:v>
                </c:pt>
                <c:pt idx="262">
                  <c:v>113.575</c:v>
                </c:pt>
                <c:pt idx="263">
                  <c:v>94.7149</c:v>
                </c:pt>
                <c:pt idx="264">
                  <c:v>92.1404</c:v>
                </c:pt>
                <c:pt idx="265">
                  <c:v>108.283</c:v>
                </c:pt>
                <c:pt idx="266">
                  <c:v>122.434</c:v>
                </c:pt>
                <c:pt idx="267">
                  <c:v>91.209500000000006</c:v>
                </c:pt>
                <c:pt idx="268">
                  <c:v>118.07599999999999</c:v>
                </c:pt>
                <c:pt idx="269">
                  <c:v>95.423299999999998</c:v>
                </c:pt>
                <c:pt idx="270">
                  <c:v>126.64400000000001</c:v>
                </c:pt>
                <c:pt idx="271">
                  <c:v>120.788</c:v>
                </c:pt>
                <c:pt idx="272">
                  <c:v>105.855</c:v>
                </c:pt>
                <c:pt idx="273">
                  <c:v>115.788</c:v>
                </c:pt>
                <c:pt idx="274">
                  <c:v>100.57</c:v>
                </c:pt>
                <c:pt idx="275">
                  <c:v>109.639</c:v>
                </c:pt>
                <c:pt idx="276">
                  <c:v>130.857</c:v>
                </c:pt>
                <c:pt idx="277">
                  <c:v>127.14700000000001</c:v>
                </c:pt>
                <c:pt idx="278">
                  <c:v>104.283</c:v>
                </c:pt>
                <c:pt idx="279">
                  <c:v>120.501</c:v>
                </c:pt>
                <c:pt idx="280">
                  <c:v>114.35599999999999</c:v>
                </c:pt>
                <c:pt idx="281">
                  <c:v>120.212</c:v>
                </c:pt>
                <c:pt idx="282">
                  <c:v>134.71700000000001</c:v>
                </c:pt>
                <c:pt idx="283">
                  <c:v>118.143</c:v>
                </c:pt>
                <c:pt idx="284">
                  <c:v>118.717</c:v>
                </c:pt>
                <c:pt idx="285">
                  <c:v>103.497</c:v>
                </c:pt>
                <c:pt idx="286">
                  <c:v>123.214</c:v>
                </c:pt>
                <c:pt idx="287">
                  <c:v>125.786</c:v>
                </c:pt>
                <c:pt idx="288">
                  <c:v>121.218</c:v>
                </c:pt>
                <c:pt idx="289">
                  <c:v>100.566</c:v>
                </c:pt>
                <c:pt idx="290">
                  <c:v>133.857</c:v>
                </c:pt>
                <c:pt idx="291">
                  <c:v>132.35599999999999</c:v>
                </c:pt>
                <c:pt idx="292">
                  <c:v>135.64599999999999</c:v>
                </c:pt>
                <c:pt idx="293">
                  <c:v>118.57</c:v>
                </c:pt>
                <c:pt idx="294">
                  <c:v>125.64400000000001</c:v>
                </c:pt>
                <c:pt idx="295">
                  <c:v>120.572</c:v>
                </c:pt>
                <c:pt idx="296">
                  <c:v>115.92700000000001</c:v>
                </c:pt>
                <c:pt idx="297">
                  <c:v>128.071</c:v>
                </c:pt>
                <c:pt idx="298">
                  <c:v>128.21600000000001</c:v>
                </c:pt>
                <c:pt idx="299">
                  <c:v>117.857</c:v>
                </c:pt>
                <c:pt idx="300">
                  <c:v>116.499</c:v>
                </c:pt>
                <c:pt idx="301">
                  <c:v>121.361</c:v>
                </c:pt>
                <c:pt idx="302">
                  <c:v>102.495</c:v>
                </c:pt>
                <c:pt idx="303">
                  <c:v>135.214</c:v>
                </c:pt>
                <c:pt idx="304">
                  <c:v>136.64599999999999</c:v>
                </c:pt>
                <c:pt idx="305">
                  <c:v>119.285</c:v>
                </c:pt>
                <c:pt idx="306">
                  <c:v>123.214</c:v>
                </c:pt>
                <c:pt idx="307">
                  <c:v>125.002</c:v>
                </c:pt>
                <c:pt idx="308">
                  <c:v>111.28700000000001</c:v>
                </c:pt>
                <c:pt idx="309">
                  <c:v>102.64100000000001</c:v>
                </c:pt>
                <c:pt idx="310">
                  <c:v>111.143</c:v>
                </c:pt>
                <c:pt idx="311">
                  <c:v>113.35599999999999</c:v>
                </c:pt>
                <c:pt idx="312">
                  <c:v>117.145</c:v>
                </c:pt>
                <c:pt idx="313">
                  <c:v>107.069</c:v>
                </c:pt>
                <c:pt idx="314">
                  <c:v>120.43</c:v>
                </c:pt>
                <c:pt idx="315">
                  <c:v>113.214</c:v>
                </c:pt>
                <c:pt idx="316">
                  <c:v>116.143</c:v>
                </c:pt>
                <c:pt idx="317">
                  <c:v>118</c:v>
                </c:pt>
                <c:pt idx="318">
                  <c:v>115.93300000000001</c:v>
                </c:pt>
                <c:pt idx="319">
                  <c:v>90.211699999999993</c:v>
                </c:pt>
                <c:pt idx="320">
                  <c:v>106.998</c:v>
                </c:pt>
                <c:pt idx="321">
                  <c:v>117.86199999999999</c:v>
                </c:pt>
                <c:pt idx="322">
                  <c:v>92.138199999999998</c:v>
                </c:pt>
                <c:pt idx="323">
                  <c:v>119.145</c:v>
                </c:pt>
                <c:pt idx="324">
                  <c:v>108.285</c:v>
                </c:pt>
                <c:pt idx="325">
                  <c:v>109.71899999999999</c:v>
                </c:pt>
                <c:pt idx="326">
                  <c:v>81.211699999999993</c:v>
                </c:pt>
                <c:pt idx="327">
                  <c:v>96.4298</c:v>
                </c:pt>
                <c:pt idx="328">
                  <c:v>88.7149</c:v>
                </c:pt>
                <c:pt idx="329">
                  <c:v>86.1404</c:v>
                </c:pt>
                <c:pt idx="330">
                  <c:v>101</c:v>
                </c:pt>
                <c:pt idx="331">
                  <c:v>100.145</c:v>
                </c:pt>
                <c:pt idx="332">
                  <c:v>89.071299999999994</c:v>
                </c:pt>
                <c:pt idx="333">
                  <c:v>90.498900000000006</c:v>
                </c:pt>
                <c:pt idx="334">
                  <c:v>95.360699999999994</c:v>
                </c:pt>
                <c:pt idx="335">
                  <c:v>74.8553</c:v>
                </c:pt>
                <c:pt idx="336">
                  <c:v>86.784000000000006</c:v>
                </c:pt>
                <c:pt idx="337">
                  <c:v>95.645799999999994</c:v>
                </c:pt>
                <c:pt idx="338">
                  <c:v>77.073400000000007</c:v>
                </c:pt>
                <c:pt idx="339">
                  <c:v>66.4255</c:v>
                </c:pt>
                <c:pt idx="340">
                  <c:v>85</c:v>
                </c:pt>
                <c:pt idx="341">
                  <c:v>84.572400000000002</c:v>
                </c:pt>
                <c:pt idx="342">
                  <c:v>79.712699999999998</c:v>
                </c:pt>
                <c:pt idx="343">
                  <c:v>87.218199999999996</c:v>
                </c:pt>
                <c:pt idx="344">
                  <c:v>65.1404</c:v>
                </c:pt>
                <c:pt idx="345">
                  <c:v>78.788300000000007</c:v>
                </c:pt>
                <c:pt idx="346">
                  <c:v>63.071300000000001</c:v>
                </c:pt>
                <c:pt idx="347">
                  <c:v>64.8553</c:v>
                </c:pt>
                <c:pt idx="348">
                  <c:v>74.788300000000007</c:v>
                </c:pt>
                <c:pt idx="349">
                  <c:v>58.928699999999999</c:v>
                </c:pt>
                <c:pt idx="350">
                  <c:v>60.066899999999997</c:v>
                </c:pt>
                <c:pt idx="351">
                  <c:v>84.362899999999996</c:v>
                </c:pt>
                <c:pt idx="352">
                  <c:v>50.356400000000001</c:v>
                </c:pt>
                <c:pt idx="353">
                  <c:v>55.356400000000001</c:v>
                </c:pt>
                <c:pt idx="354">
                  <c:v>59.857500000000002</c:v>
                </c:pt>
                <c:pt idx="355">
                  <c:v>57.928699999999999</c:v>
                </c:pt>
                <c:pt idx="356">
                  <c:v>56.572400000000002</c:v>
                </c:pt>
                <c:pt idx="357">
                  <c:v>50.643599999999999</c:v>
                </c:pt>
                <c:pt idx="358">
                  <c:v>45.501100000000001</c:v>
                </c:pt>
                <c:pt idx="359">
                  <c:v>39.498899999999999</c:v>
                </c:pt>
                <c:pt idx="360">
                  <c:v>45.216000000000001</c:v>
                </c:pt>
                <c:pt idx="361">
                  <c:v>35.142499999999998</c:v>
                </c:pt>
                <c:pt idx="362">
                  <c:v>37.783999999999999</c:v>
                </c:pt>
                <c:pt idx="363">
                  <c:v>46.930900000000001</c:v>
                </c:pt>
                <c:pt idx="364">
                  <c:v>33.213799999999999</c:v>
                </c:pt>
                <c:pt idx="365">
                  <c:v>36.213799999999999</c:v>
                </c:pt>
                <c:pt idx="366">
                  <c:v>38.857500000000002</c:v>
                </c:pt>
                <c:pt idx="367">
                  <c:v>36.572400000000002</c:v>
                </c:pt>
                <c:pt idx="368">
                  <c:v>30.928699999999999</c:v>
                </c:pt>
                <c:pt idx="369">
                  <c:v>30.2851</c:v>
                </c:pt>
                <c:pt idx="370">
                  <c:v>33.4298</c:v>
                </c:pt>
                <c:pt idx="371">
                  <c:v>25.928699999999999</c:v>
                </c:pt>
                <c:pt idx="372">
                  <c:v>25.2851</c:v>
                </c:pt>
                <c:pt idx="373">
                  <c:v>29</c:v>
                </c:pt>
                <c:pt idx="374">
                  <c:v>28.287299999999998</c:v>
                </c:pt>
                <c:pt idx="375">
                  <c:v>19.427600000000002</c:v>
                </c:pt>
                <c:pt idx="376">
                  <c:v>24.287299999999998</c:v>
                </c:pt>
                <c:pt idx="377">
                  <c:v>14.8575</c:v>
                </c:pt>
                <c:pt idx="378">
                  <c:v>13.4276</c:v>
                </c:pt>
                <c:pt idx="379">
                  <c:v>18.857500000000002</c:v>
                </c:pt>
                <c:pt idx="380">
                  <c:v>17.071300000000001</c:v>
                </c:pt>
                <c:pt idx="381">
                  <c:v>18.213799999999999</c:v>
                </c:pt>
                <c:pt idx="382">
                  <c:v>20.4298</c:v>
                </c:pt>
                <c:pt idx="383">
                  <c:v>13.071300000000001</c:v>
                </c:pt>
                <c:pt idx="384">
                  <c:v>14.5702</c:v>
                </c:pt>
                <c:pt idx="385">
                  <c:v>21.501100000000001</c:v>
                </c:pt>
                <c:pt idx="386">
                  <c:v>15.356400000000001</c:v>
                </c:pt>
                <c:pt idx="387">
                  <c:v>19.358499999999999</c:v>
                </c:pt>
                <c:pt idx="388">
                  <c:v>11.2851</c:v>
                </c:pt>
                <c:pt idx="389">
                  <c:v>14.7149</c:v>
                </c:pt>
                <c:pt idx="390">
                  <c:v>11.071300000000001</c:v>
                </c:pt>
                <c:pt idx="391">
                  <c:v>11.8575</c:v>
                </c:pt>
                <c:pt idx="392">
                  <c:v>9.7149000000000001</c:v>
                </c:pt>
                <c:pt idx="393">
                  <c:v>6.2850999999999999</c:v>
                </c:pt>
                <c:pt idx="394">
                  <c:v>10.1425</c:v>
                </c:pt>
                <c:pt idx="395">
                  <c:v>11.5724</c:v>
                </c:pt>
                <c:pt idx="396">
                  <c:v>6.2138200000000001</c:v>
                </c:pt>
                <c:pt idx="397">
                  <c:v>8.6436299999999999</c:v>
                </c:pt>
                <c:pt idx="398">
                  <c:v>4.14255</c:v>
                </c:pt>
                <c:pt idx="399">
                  <c:v>6</c:v>
                </c:pt>
                <c:pt idx="400">
                  <c:v>5.9287299999999998</c:v>
                </c:pt>
                <c:pt idx="401">
                  <c:v>5.0712700000000002</c:v>
                </c:pt>
                <c:pt idx="402">
                  <c:v>6</c:v>
                </c:pt>
                <c:pt idx="403">
                  <c:v>5.7149000000000001</c:v>
                </c:pt>
                <c:pt idx="404">
                  <c:v>2.2850999999999999</c:v>
                </c:pt>
                <c:pt idx="405">
                  <c:v>5.7861799999999999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09">
                  <c:v>3.0712700000000002</c:v>
                </c:pt>
                <c:pt idx="410">
                  <c:v>3.85745</c:v>
                </c:pt>
                <c:pt idx="411">
                  <c:v>2.2138200000000001</c:v>
                </c:pt>
                <c:pt idx="412">
                  <c:v>4.7149000000000001</c:v>
                </c:pt>
                <c:pt idx="413">
                  <c:v>1</c:v>
                </c:pt>
                <c:pt idx="414">
                  <c:v>1.0712699999999999</c:v>
                </c:pt>
                <c:pt idx="415">
                  <c:v>2.0712700000000002</c:v>
                </c:pt>
                <c:pt idx="416">
                  <c:v>3</c:v>
                </c:pt>
                <c:pt idx="417">
                  <c:v>2.85745</c:v>
                </c:pt>
                <c:pt idx="418">
                  <c:v>1.0712699999999999</c:v>
                </c:pt>
                <c:pt idx="419">
                  <c:v>2.0712700000000002</c:v>
                </c:pt>
                <c:pt idx="420">
                  <c:v>2.9287299999999998</c:v>
                </c:pt>
                <c:pt idx="421">
                  <c:v>2</c:v>
                </c:pt>
                <c:pt idx="422">
                  <c:v>1.85745</c:v>
                </c:pt>
                <c:pt idx="423">
                  <c:v>0</c:v>
                </c:pt>
                <c:pt idx="424">
                  <c:v>7.1273799999999998E-2</c:v>
                </c:pt>
                <c:pt idx="425">
                  <c:v>1</c:v>
                </c:pt>
                <c:pt idx="426">
                  <c:v>0.92872600000000005</c:v>
                </c:pt>
                <c:pt idx="427">
                  <c:v>7.1273799999999998E-2</c:v>
                </c:pt>
                <c:pt idx="428">
                  <c:v>1.14255</c:v>
                </c:pt>
                <c:pt idx="429">
                  <c:v>2.9287299999999998</c:v>
                </c:pt>
                <c:pt idx="430">
                  <c:v>1.9287300000000001</c:v>
                </c:pt>
                <c:pt idx="431">
                  <c:v>0.92872600000000005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0.14254800000000001</c:v>
                </c:pt>
                <c:pt idx="439">
                  <c:v>1.9287300000000001</c:v>
                </c:pt>
                <c:pt idx="440">
                  <c:v>0.92872600000000005</c:v>
                </c:pt>
                <c:pt idx="441">
                  <c:v>0</c:v>
                </c:pt>
                <c:pt idx="442">
                  <c:v>7.1273799999999998E-2</c:v>
                </c:pt>
                <c:pt idx="443">
                  <c:v>1</c:v>
                </c:pt>
                <c:pt idx="444">
                  <c:v>1.0712699999999999</c:v>
                </c:pt>
                <c:pt idx="445">
                  <c:v>1.85745</c:v>
                </c:pt>
                <c:pt idx="446">
                  <c:v>0</c:v>
                </c:pt>
                <c:pt idx="447">
                  <c:v>7.1273799999999998E-2</c:v>
                </c:pt>
                <c:pt idx="448">
                  <c:v>0.92872600000000005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7.1273799999999998E-2</c:v>
                </c:pt>
                <c:pt idx="457">
                  <c:v>0.92872600000000005</c:v>
                </c:pt>
                <c:pt idx="458">
                  <c:v>7.1273799999999998E-2</c:v>
                </c:pt>
                <c:pt idx="459">
                  <c:v>0.92872600000000005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7.1273799999999998E-2</c:v>
                </c:pt>
                <c:pt idx="465">
                  <c:v>0.92872600000000005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analysis!$F$15</c:f>
              <c:strCache>
                <c:ptCount val="1"/>
                <c:pt idx="0">
                  <c:v>beam x fit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analysis!$A$16:$A$17002</c:f>
              <c:numCache>
                <c:formatCode>General</c:formatCode>
                <c:ptCount val="16987"/>
                <c:pt idx="0">
                  <c:v>-287</c:v>
                </c:pt>
                <c:pt idx="1">
                  <c:v>-286</c:v>
                </c:pt>
                <c:pt idx="2">
                  <c:v>-285</c:v>
                </c:pt>
                <c:pt idx="3">
                  <c:v>-284</c:v>
                </c:pt>
                <c:pt idx="4">
                  <c:v>-283</c:v>
                </c:pt>
                <c:pt idx="5">
                  <c:v>-282</c:v>
                </c:pt>
                <c:pt idx="6">
                  <c:v>-281</c:v>
                </c:pt>
                <c:pt idx="7">
                  <c:v>-280</c:v>
                </c:pt>
                <c:pt idx="8">
                  <c:v>-279</c:v>
                </c:pt>
                <c:pt idx="9">
                  <c:v>-278</c:v>
                </c:pt>
                <c:pt idx="10">
                  <c:v>-277</c:v>
                </c:pt>
                <c:pt idx="11">
                  <c:v>-276</c:v>
                </c:pt>
                <c:pt idx="12">
                  <c:v>-275</c:v>
                </c:pt>
                <c:pt idx="13">
                  <c:v>-274</c:v>
                </c:pt>
                <c:pt idx="14">
                  <c:v>-273</c:v>
                </c:pt>
                <c:pt idx="15">
                  <c:v>-272</c:v>
                </c:pt>
                <c:pt idx="16">
                  <c:v>-271</c:v>
                </c:pt>
                <c:pt idx="17">
                  <c:v>-270</c:v>
                </c:pt>
                <c:pt idx="18">
                  <c:v>-269</c:v>
                </c:pt>
                <c:pt idx="19">
                  <c:v>-268</c:v>
                </c:pt>
                <c:pt idx="20">
                  <c:v>-267</c:v>
                </c:pt>
                <c:pt idx="21">
                  <c:v>-266</c:v>
                </c:pt>
                <c:pt idx="22">
                  <c:v>-265</c:v>
                </c:pt>
                <c:pt idx="23">
                  <c:v>-264</c:v>
                </c:pt>
                <c:pt idx="24">
                  <c:v>-263</c:v>
                </c:pt>
                <c:pt idx="25">
                  <c:v>-262</c:v>
                </c:pt>
                <c:pt idx="26">
                  <c:v>-261</c:v>
                </c:pt>
                <c:pt idx="27">
                  <c:v>-260</c:v>
                </c:pt>
                <c:pt idx="28">
                  <c:v>-259</c:v>
                </c:pt>
                <c:pt idx="29">
                  <c:v>-258</c:v>
                </c:pt>
                <c:pt idx="30">
                  <c:v>-257</c:v>
                </c:pt>
                <c:pt idx="31">
                  <c:v>-256</c:v>
                </c:pt>
                <c:pt idx="32">
                  <c:v>-255</c:v>
                </c:pt>
                <c:pt idx="33">
                  <c:v>-254</c:v>
                </c:pt>
                <c:pt idx="34">
                  <c:v>-253</c:v>
                </c:pt>
                <c:pt idx="35">
                  <c:v>-252</c:v>
                </c:pt>
                <c:pt idx="36">
                  <c:v>-251</c:v>
                </c:pt>
                <c:pt idx="37">
                  <c:v>-250</c:v>
                </c:pt>
                <c:pt idx="38">
                  <c:v>-249</c:v>
                </c:pt>
                <c:pt idx="39">
                  <c:v>-248</c:v>
                </c:pt>
                <c:pt idx="40">
                  <c:v>-247</c:v>
                </c:pt>
                <c:pt idx="41">
                  <c:v>-246</c:v>
                </c:pt>
                <c:pt idx="42">
                  <c:v>-245</c:v>
                </c:pt>
                <c:pt idx="43">
                  <c:v>-244</c:v>
                </c:pt>
                <c:pt idx="44">
                  <c:v>-243</c:v>
                </c:pt>
                <c:pt idx="45">
                  <c:v>-242</c:v>
                </c:pt>
                <c:pt idx="46">
                  <c:v>-241</c:v>
                </c:pt>
                <c:pt idx="47">
                  <c:v>-240</c:v>
                </c:pt>
                <c:pt idx="48">
                  <c:v>-239</c:v>
                </c:pt>
                <c:pt idx="49">
                  <c:v>-238</c:v>
                </c:pt>
                <c:pt idx="50">
                  <c:v>-237</c:v>
                </c:pt>
                <c:pt idx="51">
                  <c:v>-236</c:v>
                </c:pt>
                <c:pt idx="52">
                  <c:v>-235</c:v>
                </c:pt>
                <c:pt idx="53">
                  <c:v>-234</c:v>
                </c:pt>
                <c:pt idx="54">
                  <c:v>-233</c:v>
                </c:pt>
                <c:pt idx="55">
                  <c:v>-232</c:v>
                </c:pt>
                <c:pt idx="56">
                  <c:v>-231</c:v>
                </c:pt>
                <c:pt idx="57">
                  <c:v>-230</c:v>
                </c:pt>
                <c:pt idx="58">
                  <c:v>-229</c:v>
                </c:pt>
                <c:pt idx="59">
                  <c:v>-228</c:v>
                </c:pt>
                <c:pt idx="60">
                  <c:v>-227</c:v>
                </c:pt>
                <c:pt idx="61">
                  <c:v>-226</c:v>
                </c:pt>
                <c:pt idx="62">
                  <c:v>-225</c:v>
                </c:pt>
                <c:pt idx="63">
                  <c:v>-224</c:v>
                </c:pt>
                <c:pt idx="64">
                  <c:v>-223</c:v>
                </c:pt>
                <c:pt idx="65">
                  <c:v>-222</c:v>
                </c:pt>
                <c:pt idx="66">
                  <c:v>-221</c:v>
                </c:pt>
                <c:pt idx="67">
                  <c:v>-220</c:v>
                </c:pt>
                <c:pt idx="68">
                  <c:v>-219</c:v>
                </c:pt>
                <c:pt idx="69">
                  <c:v>-218</c:v>
                </c:pt>
                <c:pt idx="70">
                  <c:v>-217</c:v>
                </c:pt>
                <c:pt idx="71">
                  <c:v>-216</c:v>
                </c:pt>
                <c:pt idx="72">
                  <c:v>-215</c:v>
                </c:pt>
                <c:pt idx="73">
                  <c:v>-214</c:v>
                </c:pt>
                <c:pt idx="74">
                  <c:v>-213</c:v>
                </c:pt>
                <c:pt idx="75">
                  <c:v>-212</c:v>
                </c:pt>
                <c:pt idx="76">
                  <c:v>-211</c:v>
                </c:pt>
                <c:pt idx="77">
                  <c:v>-210</c:v>
                </c:pt>
                <c:pt idx="78">
                  <c:v>-209</c:v>
                </c:pt>
                <c:pt idx="79">
                  <c:v>-208</c:v>
                </c:pt>
                <c:pt idx="80">
                  <c:v>-207</c:v>
                </c:pt>
                <c:pt idx="81">
                  <c:v>-206</c:v>
                </c:pt>
                <c:pt idx="82">
                  <c:v>-205</c:v>
                </c:pt>
                <c:pt idx="83">
                  <c:v>-204</c:v>
                </c:pt>
                <c:pt idx="84">
                  <c:v>-203</c:v>
                </c:pt>
                <c:pt idx="85">
                  <c:v>-202</c:v>
                </c:pt>
                <c:pt idx="86">
                  <c:v>-201</c:v>
                </c:pt>
                <c:pt idx="87">
                  <c:v>-200</c:v>
                </c:pt>
                <c:pt idx="88">
                  <c:v>-199</c:v>
                </c:pt>
                <c:pt idx="89">
                  <c:v>-198</c:v>
                </c:pt>
                <c:pt idx="90">
                  <c:v>-197</c:v>
                </c:pt>
                <c:pt idx="91">
                  <c:v>-196</c:v>
                </c:pt>
                <c:pt idx="92">
                  <c:v>-195</c:v>
                </c:pt>
                <c:pt idx="93">
                  <c:v>-194</c:v>
                </c:pt>
                <c:pt idx="94">
                  <c:v>-193</c:v>
                </c:pt>
                <c:pt idx="95">
                  <c:v>-192</c:v>
                </c:pt>
                <c:pt idx="96">
                  <c:v>-191</c:v>
                </c:pt>
                <c:pt idx="97">
                  <c:v>-190</c:v>
                </c:pt>
                <c:pt idx="98">
                  <c:v>-189</c:v>
                </c:pt>
                <c:pt idx="99">
                  <c:v>-188</c:v>
                </c:pt>
                <c:pt idx="100">
                  <c:v>-187</c:v>
                </c:pt>
                <c:pt idx="101">
                  <c:v>-186</c:v>
                </c:pt>
                <c:pt idx="102">
                  <c:v>-185</c:v>
                </c:pt>
                <c:pt idx="103">
                  <c:v>-184</c:v>
                </c:pt>
                <c:pt idx="104">
                  <c:v>-183</c:v>
                </c:pt>
                <c:pt idx="105">
                  <c:v>-182</c:v>
                </c:pt>
                <c:pt idx="106">
                  <c:v>-181</c:v>
                </c:pt>
                <c:pt idx="107">
                  <c:v>-180</c:v>
                </c:pt>
                <c:pt idx="108">
                  <c:v>-179</c:v>
                </c:pt>
                <c:pt idx="109">
                  <c:v>-178</c:v>
                </c:pt>
                <c:pt idx="110">
                  <c:v>-177</c:v>
                </c:pt>
                <c:pt idx="111">
                  <c:v>-176</c:v>
                </c:pt>
                <c:pt idx="112">
                  <c:v>-175</c:v>
                </c:pt>
                <c:pt idx="113">
                  <c:v>-174</c:v>
                </c:pt>
                <c:pt idx="114">
                  <c:v>-173</c:v>
                </c:pt>
                <c:pt idx="115">
                  <c:v>-172</c:v>
                </c:pt>
                <c:pt idx="116">
                  <c:v>-171</c:v>
                </c:pt>
                <c:pt idx="117">
                  <c:v>-170</c:v>
                </c:pt>
                <c:pt idx="118">
                  <c:v>-169</c:v>
                </c:pt>
                <c:pt idx="119">
                  <c:v>-168</c:v>
                </c:pt>
                <c:pt idx="120">
                  <c:v>-167</c:v>
                </c:pt>
                <c:pt idx="121">
                  <c:v>-166</c:v>
                </c:pt>
                <c:pt idx="122">
                  <c:v>-165</c:v>
                </c:pt>
                <c:pt idx="123">
                  <c:v>-164</c:v>
                </c:pt>
                <c:pt idx="124">
                  <c:v>-163</c:v>
                </c:pt>
                <c:pt idx="125">
                  <c:v>-162</c:v>
                </c:pt>
                <c:pt idx="126">
                  <c:v>-161</c:v>
                </c:pt>
                <c:pt idx="127">
                  <c:v>-160</c:v>
                </c:pt>
                <c:pt idx="128">
                  <c:v>-159</c:v>
                </c:pt>
                <c:pt idx="129">
                  <c:v>-158</c:v>
                </c:pt>
                <c:pt idx="130">
                  <c:v>-157</c:v>
                </c:pt>
                <c:pt idx="131">
                  <c:v>-156</c:v>
                </c:pt>
                <c:pt idx="132">
                  <c:v>-155</c:v>
                </c:pt>
                <c:pt idx="133">
                  <c:v>-154</c:v>
                </c:pt>
                <c:pt idx="134">
                  <c:v>-153</c:v>
                </c:pt>
                <c:pt idx="135">
                  <c:v>-152</c:v>
                </c:pt>
                <c:pt idx="136">
                  <c:v>-151</c:v>
                </c:pt>
                <c:pt idx="137">
                  <c:v>-150</c:v>
                </c:pt>
                <c:pt idx="138">
                  <c:v>-149</c:v>
                </c:pt>
                <c:pt idx="139">
                  <c:v>-148</c:v>
                </c:pt>
                <c:pt idx="140">
                  <c:v>-147</c:v>
                </c:pt>
                <c:pt idx="141">
                  <c:v>-146</c:v>
                </c:pt>
                <c:pt idx="142">
                  <c:v>-145</c:v>
                </c:pt>
                <c:pt idx="143">
                  <c:v>-144</c:v>
                </c:pt>
                <c:pt idx="144">
                  <c:v>-143</c:v>
                </c:pt>
                <c:pt idx="145">
                  <c:v>-142</c:v>
                </c:pt>
                <c:pt idx="146">
                  <c:v>-141</c:v>
                </c:pt>
                <c:pt idx="147">
                  <c:v>-140</c:v>
                </c:pt>
                <c:pt idx="148">
                  <c:v>-139</c:v>
                </c:pt>
                <c:pt idx="149">
                  <c:v>-138</c:v>
                </c:pt>
                <c:pt idx="150">
                  <c:v>-137</c:v>
                </c:pt>
                <c:pt idx="151">
                  <c:v>-136</c:v>
                </c:pt>
                <c:pt idx="152">
                  <c:v>-135</c:v>
                </c:pt>
                <c:pt idx="153">
                  <c:v>-134</c:v>
                </c:pt>
                <c:pt idx="154">
                  <c:v>-133</c:v>
                </c:pt>
                <c:pt idx="155">
                  <c:v>-132</c:v>
                </c:pt>
                <c:pt idx="156">
                  <c:v>-131</c:v>
                </c:pt>
                <c:pt idx="157">
                  <c:v>-130</c:v>
                </c:pt>
                <c:pt idx="158">
                  <c:v>-129</c:v>
                </c:pt>
                <c:pt idx="159">
                  <c:v>-128</c:v>
                </c:pt>
                <c:pt idx="160">
                  <c:v>-127</c:v>
                </c:pt>
                <c:pt idx="161">
                  <c:v>-126</c:v>
                </c:pt>
                <c:pt idx="162">
                  <c:v>-125</c:v>
                </c:pt>
                <c:pt idx="163">
                  <c:v>-124</c:v>
                </c:pt>
                <c:pt idx="164">
                  <c:v>-123</c:v>
                </c:pt>
                <c:pt idx="165">
                  <c:v>-122</c:v>
                </c:pt>
                <c:pt idx="166">
                  <c:v>-121</c:v>
                </c:pt>
                <c:pt idx="167">
                  <c:v>-120</c:v>
                </c:pt>
                <c:pt idx="168">
                  <c:v>-119</c:v>
                </c:pt>
                <c:pt idx="169">
                  <c:v>-118</c:v>
                </c:pt>
                <c:pt idx="170">
                  <c:v>-117</c:v>
                </c:pt>
                <c:pt idx="171">
                  <c:v>-116</c:v>
                </c:pt>
                <c:pt idx="172">
                  <c:v>-115</c:v>
                </c:pt>
                <c:pt idx="173">
                  <c:v>-114</c:v>
                </c:pt>
                <c:pt idx="174">
                  <c:v>-113</c:v>
                </c:pt>
                <c:pt idx="175">
                  <c:v>-112</c:v>
                </c:pt>
                <c:pt idx="176">
                  <c:v>-111</c:v>
                </c:pt>
                <c:pt idx="177">
                  <c:v>-110</c:v>
                </c:pt>
                <c:pt idx="178">
                  <c:v>-109</c:v>
                </c:pt>
                <c:pt idx="179">
                  <c:v>-108</c:v>
                </c:pt>
                <c:pt idx="180">
                  <c:v>-107</c:v>
                </c:pt>
                <c:pt idx="181">
                  <c:v>-106</c:v>
                </c:pt>
                <c:pt idx="182">
                  <c:v>-105</c:v>
                </c:pt>
                <c:pt idx="183">
                  <c:v>-104</c:v>
                </c:pt>
                <c:pt idx="184">
                  <c:v>-103</c:v>
                </c:pt>
                <c:pt idx="185">
                  <c:v>-102</c:v>
                </c:pt>
                <c:pt idx="186">
                  <c:v>-101</c:v>
                </c:pt>
                <c:pt idx="187">
                  <c:v>-100</c:v>
                </c:pt>
                <c:pt idx="188">
                  <c:v>-99</c:v>
                </c:pt>
                <c:pt idx="189">
                  <c:v>-98</c:v>
                </c:pt>
                <c:pt idx="190">
                  <c:v>-97</c:v>
                </c:pt>
                <c:pt idx="191">
                  <c:v>-96</c:v>
                </c:pt>
                <c:pt idx="192">
                  <c:v>-95</c:v>
                </c:pt>
                <c:pt idx="193">
                  <c:v>-94</c:v>
                </c:pt>
                <c:pt idx="194">
                  <c:v>-93</c:v>
                </c:pt>
                <c:pt idx="195">
                  <c:v>-92</c:v>
                </c:pt>
                <c:pt idx="196">
                  <c:v>-91</c:v>
                </c:pt>
                <c:pt idx="197">
                  <c:v>-90</c:v>
                </c:pt>
                <c:pt idx="198">
                  <c:v>-89</c:v>
                </c:pt>
                <c:pt idx="199">
                  <c:v>-88</c:v>
                </c:pt>
                <c:pt idx="200">
                  <c:v>-87</c:v>
                </c:pt>
                <c:pt idx="201">
                  <c:v>-86</c:v>
                </c:pt>
                <c:pt idx="202">
                  <c:v>-85</c:v>
                </c:pt>
                <c:pt idx="203">
                  <c:v>-84</c:v>
                </c:pt>
                <c:pt idx="204">
                  <c:v>-83</c:v>
                </c:pt>
                <c:pt idx="205">
                  <c:v>-82</c:v>
                </c:pt>
                <c:pt idx="206">
                  <c:v>-81</c:v>
                </c:pt>
                <c:pt idx="207">
                  <c:v>-80</c:v>
                </c:pt>
                <c:pt idx="208">
                  <c:v>-79</c:v>
                </c:pt>
                <c:pt idx="209">
                  <c:v>-78</c:v>
                </c:pt>
                <c:pt idx="210">
                  <c:v>-77</c:v>
                </c:pt>
                <c:pt idx="211">
                  <c:v>-76</c:v>
                </c:pt>
                <c:pt idx="212">
                  <c:v>-75</c:v>
                </c:pt>
                <c:pt idx="213">
                  <c:v>-74</c:v>
                </c:pt>
                <c:pt idx="214">
                  <c:v>-73</c:v>
                </c:pt>
                <c:pt idx="215">
                  <c:v>-72</c:v>
                </c:pt>
                <c:pt idx="216">
                  <c:v>-71</c:v>
                </c:pt>
                <c:pt idx="217">
                  <c:v>-70</c:v>
                </c:pt>
                <c:pt idx="218">
                  <c:v>-69</c:v>
                </c:pt>
                <c:pt idx="219">
                  <c:v>-68</c:v>
                </c:pt>
                <c:pt idx="220">
                  <c:v>-67</c:v>
                </c:pt>
                <c:pt idx="221">
                  <c:v>-66</c:v>
                </c:pt>
                <c:pt idx="222">
                  <c:v>-65</c:v>
                </c:pt>
                <c:pt idx="223">
                  <c:v>-64</c:v>
                </c:pt>
                <c:pt idx="224">
                  <c:v>-63</c:v>
                </c:pt>
                <c:pt idx="225">
                  <c:v>-62</c:v>
                </c:pt>
                <c:pt idx="226">
                  <c:v>-61</c:v>
                </c:pt>
                <c:pt idx="227">
                  <c:v>-60</c:v>
                </c:pt>
                <c:pt idx="228">
                  <c:v>-59</c:v>
                </c:pt>
                <c:pt idx="229">
                  <c:v>-58</c:v>
                </c:pt>
                <c:pt idx="230">
                  <c:v>-57</c:v>
                </c:pt>
                <c:pt idx="231">
                  <c:v>-56</c:v>
                </c:pt>
                <c:pt idx="232">
                  <c:v>-55</c:v>
                </c:pt>
                <c:pt idx="233">
                  <c:v>-54</c:v>
                </c:pt>
                <c:pt idx="234">
                  <c:v>-53</c:v>
                </c:pt>
                <c:pt idx="235">
                  <c:v>-52</c:v>
                </c:pt>
                <c:pt idx="236">
                  <c:v>-51</c:v>
                </c:pt>
                <c:pt idx="237">
                  <c:v>-50</c:v>
                </c:pt>
                <c:pt idx="238">
                  <c:v>-49</c:v>
                </c:pt>
                <c:pt idx="239">
                  <c:v>-48</c:v>
                </c:pt>
                <c:pt idx="240">
                  <c:v>-47</c:v>
                </c:pt>
                <c:pt idx="241">
                  <c:v>-46</c:v>
                </c:pt>
                <c:pt idx="242">
                  <c:v>-45</c:v>
                </c:pt>
                <c:pt idx="243">
                  <c:v>-44</c:v>
                </c:pt>
                <c:pt idx="244">
                  <c:v>-43</c:v>
                </c:pt>
                <c:pt idx="245">
                  <c:v>-42</c:v>
                </c:pt>
                <c:pt idx="246">
                  <c:v>-41</c:v>
                </c:pt>
                <c:pt idx="247">
                  <c:v>-40</c:v>
                </c:pt>
                <c:pt idx="248">
                  <c:v>-39</c:v>
                </c:pt>
                <c:pt idx="249">
                  <c:v>-38</c:v>
                </c:pt>
                <c:pt idx="250">
                  <c:v>-37</c:v>
                </c:pt>
                <c:pt idx="251">
                  <c:v>-36</c:v>
                </c:pt>
                <c:pt idx="252">
                  <c:v>-35</c:v>
                </c:pt>
                <c:pt idx="253">
                  <c:v>-34</c:v>
                </c:pt>
                <c:pt idx="254">
                  <c:v>-33</c:v>
                </c:pt>
                <c:pt idx="255">
                  <c:v>-32</c:v>
                </c:pt>
                <c:pt idx="256">
                  <c:v>-31</c:v>
                </c:pt>
                <c:pt idx="257">
                  <c:v>-30</c:v>
                </c:pt>
                <c:pt idx="258">
                  <c:v>-29</c:v>
                </c:pt>
                <c:pt idx="259">
                  <c:v>-28</c:v>
                </c:pt>
                <c:pt idx="260">
                  <c:v>-27</c:v>
                </c:pt>
                <c:pt idx="261">
                  <c:v>-26</c:v>
                </c:pt>
                <c:pt idx="262">
                  <c:v>-25</c:v>
                </c:pt>
                <c:pt idx="263">
                  <c:v>-24</c:v>
                </c:pt>
                <c:pt idx="264">
                  <c:v>-23</c:v>
                </c:pt>
                <c:pt idx="265">
                  <c:v>-22</c:v>
                </c:pt>
                <c:pt idx="266">
                  <c:v>-21</c:v>
                </c:pt>
                <c:pt idx="267">
                  <c:v>-20</c:v>
                </c:pt>
                <c:pt idx="268">
                  <c:v>-19</c:v>
                </c:pt>
                <c:pt idx="269">
                  <c:v>-18</c:v>
                </c:pt>
                <c:pt idx="270">
                  <c:v>-17</c:v>
                </c:pt>
                <c:pt idx="271">
                  <c:v>-16</c:v>
                </c:pt>
                <c:pt idx="272">
                  <c:v>-15</c:v>
                </c:pt>
                <c:pt idx="273">
                  <c:v>-14</c:v>
                </c:pt>
                <c:pt idx="274">
                  <c:v>-13</c:v>
                </c:pt>
                <c:pt idx="275">
                  <c:v>-12</c:v>
                </c:pt>
                <c:pt idx="276">
                  <c:v>-11</c:v>
                </c:pt>
                <c:pt idx="277">
                  <c:v>-10</c:v>
                </c:pt>
                <c:pt idx="278">
                  <c:v>-9</c:v>
                </c:pt>
                <c:pt idx="279">
                  <c:v>-8</c:v>
                </c:pt>
                <c:pt idx="280">
                  <c:v>-7</c:v>
                </c:pt>
                <c:pt idx="281">
                  <c:v>-6</c:v>
                </c:pt>
                <c:pt idx="282">
                  <c:v>-5</c:v>
                </c:pt>
                <c:pt idx="283">
                  <c:v>-4</c:v>
                </c:pt>
                <c:pt idx="284">
                  <c:v>-3</c:v>
                </c:pt>
                <c:pt idx="285">
                  <c:v>-2</c:v>
                </c:pt>
                <c:pt idx="286">
                  <c:v>-1</c:v>
                </c:pt>
                <c:pt idx="287">
                  <c:v>0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7</c:v>
                </c:pt>
                <c:pt idx="295">
                  <c:v>8</c:v>
                </c:pt>
                <c:pt idx="296">
                  <c:v>9</c:v>
                </c:pt>
                <c:pt idx="297">
                  <c:v>10</c:v>
                </c:pt>
                <c:pt idx="298">
                  <c:v>11</c:v>
                </c:pt>
                <c:pt idx="299">
                  <c:v>12</c:v>
                </c:pt>
                <c:pt idx="300">
                  <c:v>13</c:v>
                </c:pt>
                <c:pt idx="301">
                  <c:v>14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19</c:v>
                </c:pt>
                <c:pt idx="307">
                  <c:v>20</c:v>
                </c:pt>
                <c:pt idx="308">
                  <c:v>21</c:v>
                </c:pt>
                <c:pt idx="309">
                  <c:v>22</c:v>
                </c:pt>
                <c:pt idx="310">
                  <c:v>23</c:v>
                </c:pt>
                <c:pt idx="311">
                  <c:v>24</c:v>
                </c:pt>
                <c:pt idx="312">
                  <c:v>25</c:v>
                </c:pt>
                <c:pt idx="313">
                  <c:v>26</c:v>
                </c:pt>
                <c:pt idx="314">
                  <c:v>27</c:v>
                </c:pt>
                <c:pt idx="315">
                  <c:v>28</c:v>
                </c:pt>
                <c:pt idx="316">
                  <c:v>29</c:v>
                </c:pt>
                <c:pt idx="317">
                  <c:v>30</c:v>
                </c:pt>
                <c:pt idx="318">
                  <c:v>31</c:v>
                </c:pt>
                <c:pt idx="319">
                  <c:v>32</c:v>
                </c:pt>
                <c:pt idx="320">
                  <c:v>33</c:v>
                </c:pt>
                <c:pt idx="321">
                  <c:v>34</c:v>
                </c:pt>
                <c:pt idx="322">
                  <c:v>35</c:v>
                </c:pt>
                <c:pt idx="323">
                  <c:v>36</c:v>
                </c:pt>
                <c:pt idx="324">
                  <c:v>37</c:v>
                </c:pt>
                <c:pt idx="325">
                  <c:v>38</c:v>
                </c:pt>
                <c:pt idx="326">
                  <c:v>39</c:v>
                </c:pt>
                <c:pt idx="327">
                  <c:v>40</c:v>
                </c:pt>
                <c:pt idx="328">
                  <c:v>41</c:v>
                </c:pt>
                <c:pt idx="329">
                  <c:v>42</c:v>
                </c:pt>
                <c:pt idx="330">
                  <c:v>43</c:v>
                </c:pt>
                <c:pt idx="331">
                  <c:v>44</c:v>
                </c:pt>
                <c:pt idx="332">
                  <c:v>45</c:v>
                </c:pt>
                <c:pt idx="333">
                  <c:v>46</c:v>
                </c:pt>
                <c:pt idx="334">
                  <c:v>47</c:v>
                </c:pt>
                <c:pt idx="335">
                  <c:v>48</c:v>
                </c:pt>
                <c:pt idx="336">
                  <c:v>49</c:v>
                </c:pt>
                <c:pt idx="337">
                  <c:v>50</c:v>
                </c:pt>
                <c:pt idx="338">
                  <c:v>51</c:v>
                </c:pt>
                <c:pt idx="339">
                  <c:v>52</c:v>
                </c:pt>
                <c:pt idx="340">
                  <c:v>53</c:v>
                </c:pt>
                <c:pt idx="341">
                  <c:v>54</c:v>
                </c:pt>
                <c:pt idx="342">
                  <c:v>55</c:v>
                </c:pt>
                <c:pt idx="343">
                  <c:v>56</c:v>
                </c:pt>
                <c:pt idx="344">
                  <c:v>57</c:v>
                </c:pt>
                <c:pt idx="345">
                  <c:v>58</c:v>
                </c:pt>
                <c:pt idx="346">
                  <c:v>59</c:v>
                </c:pt>
                <c:pt idx="347">
                  <c:v>60</c:v>
                </c:pt>
                <c:pt idx="348">
                  <c:v>61</c:v>
                </c:pt>
                <c:pt idx="349">
                  <c:v>62</c:v>
                </c:pt>
                <c:pt idx="350">
                  <c:v>63</c:v>
                </c:pt>
                <c:pt idx="351">
                  <c:v>64</c:v>
                </c:pt>
                <c:pt idx="352">
                  <c:v>65</c:v>
                </c:pt>
                <c:pt idx="353">
                  <c:v>66</c:v>
                </c:pt>
                <c:pt idx="354">
                  <c:v>67</c:v>
                </c:pt>
                <c:pt idx="355">
                  <c:v>68</c:v>
                </c:pt>
                <c:pt idx="356">
                  <c:v>69</c:v>
                </c:pt>
                <c:pt idx="357">
                  <c:v>70</c:v>
                </c:pt>
                <c:pt idx="358">
                  <c:v>71</c:v>
                </c:pt>
                <c:pt idx="359">
                  <c:v>72</c:v>
                </c:pt>
                <c:pt idx="360">
                  <c:v>73</c:v>
                </c:pt>
                <c:pt idx="361">
                  <c:v>74</c:v>
                </c:pt>
                <c:pt idx="362">
                  <c:v>75</c:v>
                </c:pt>
                <c:pt idx="363">
                  <c:v>76</c:v>
                </c:pt>
                <c:pt idx="364">
                  <c:v>77</c:v>
                </c:pt>
                <c:pt idx="365">
                  <c:v>78</c:v>
                </c:pt>
                <c:pt idx="366">
                  <c:v>79</c:v>
                </c:pt>
                <c:pt idx="367">
                  <c:v>80</c:v>
                </c:pt>
                <c:pt idx="368">
                  <c:v>81</c:v>
                </c:pt>
                <c:pt idx="369">
                  <c:v>82</c:v>
                </c:pt>
                <c:pt idx="370">
                  <c:v>83</c:v>
                </c:pt>
                <c:pt idx="371">
                  <c:v>84</c:v>
                </c:pt>
                <c:pt idx="372">
                  <c:v>85</c:v>
                </c:pt>
                <c:pt idx="373">
                  <c:v>86</c:v>
                </c:pt>
                <c:pt idx="374">
                  <c:v>87</c:v>
                </c:pt>
                <c:pt idx="375">
                  <c:v>88</c:v>
                </c:pt>
                <c:pt idx="376">
                  <c:v>89</c:v>
                </c:pt>
                <c:pt idx="377">
                  <c:v>90</c:v>
                </c:pt>
                <c:pt idx="378">
                  <c:v>91</c:v>
                </c:pt>
                <c:pt idx="379">
                  <c:v>92</c:v>
                </c:pt>
                <c:pt idx="380">
                  <c:v>93</c:v>
                </c:pt>
                <c:pt idx="381">
                  <c:v>94</c:v>
                </c:pt>
                <c:pt idx="382">
                  <c:v>95</c:v>
                </c:pt>
                <c:pt idx="383">
                  <c:v>96</c:v>
                </c:pt>
                <c:pt idx="384">
                  <c:v>97</c:v>
                </c:pt>
                <c:pt idx="385">
                  <c:v>98</c:v>
                </c:pt>
                <c:pt idx="386">
                  <c:v>99</c:v>
                </c:pt>
                <c:pt idx="387">
                  <c:v>100</c:v>
                </c:pt>
                <c:pt idx="388">
                  <c:v>101</c:v>
                </c:pt>
                <c:pt idx="389">
                  <c:v>102</c:v>
                </c:pt>
                <c:pt idx="390">
                  <c:v>103</c:v>
                </c:pt>
                <c:pt idx="391">
                  <c:v>104</c:v>
                </c:pt>
                <c:pt idx="392">
                  <c:v>105</c:v>
                </c:pt>
                <c:pt idx="393">
                  <c:v>106</c:v>
                </c:pt>
                <c:pt idx="394">
                  <c:v>107</c:v>
                </c:pt>
                <c:pt idx="395">
                  <c:v>108</c:v>
                </c:pt>
                <c:pt idx="396">
                  <c:v>109</c:v>
                </c:pt>
                <c:pt idx="397">
                  <c:v>110</c:v>
                </c:pt>
                <c:pt idx="398">
                  <c:v>111</c:v>
                </c:pt>
                <c:pt idx="399">
                  <c:v>112</c:v>
                </c:pt>
                <c:pt idx="400">
                  <c:v>113</c:v>
                </c:pt>
                <c:pt idx="401">
                  <c:v>114</c:v>
                </c:pt>
                <c:pt idx="402">
                  <c:v>115</c:v>
                </c:pt>
                <c:pt idx="403">
                  <c:v>116</c:v>
                </c:pt>
                <c:pt idx="404">
                  <c:v>117</c:v>
                </c:pt>
                <c:pt idx="405">
                  <c:v>118</c:v>
                </c:pt>
                <c:pt idx="406">
                  <c:v>119</c:v>
                </c:pt>
                <c:pt idx="407">
                  <c:v>120</c:v>
                </c:pt>
                <c:pt idx="408">
                  <c:v>121</c:v>
                </c:pt>
                <c:pt idx="409">
                  <c:v>122</c:v>
                </c:pt>
                <c:pt idx="410">
                  <c:v>123</c:v>
                </c:pt>
                <c:pt idx="411">
                  <c:v>124</c:v>
                </c:pt>
                <c:pt idx="412">
                  <c:v>125</c:v>
                </c:pt>
                <c:pt idx="413">
                  <c:v>126</c:v>
                </c:pt>
                <c:pt idx="414">
                  <c:v>127</c:v>
                </c:pt>
                <c:pt idx="415">
                  <c:v>128</c:v>
                </c:pt>
                <c:pt idx="416">
                  <c:v>129</c:v>
                </c:pt>
                <c:pt idx="417">
                  <c:v>130</c:v>
                </c:pt>
                <c:pt idx="418">
                  <c:v>131</c:v>
                </c:pt>
                <c:pt idx="419">
                  <c:v>132</c:v>
                </c:pt>
                <c:pt idx="420">
                  <c:v>133</c:v>
                </c:pt>
                <c:pt idx="421">
                  <c:v>134</c:v>
                </c:pt>
                <c:pt idx="422">
                  <c:v>135</c:v>
                </c:pt>
                <c:pt idx="423">
                  <c:v>136</c:v>
                </c:pt>
                <c:pt idx="424">
                  <c:v>137</c:v>
                </c:pt>
                <c:pt idx="425">
                  <c:v>138</c:v>
                </c:pt>
                <c:pt idx="426">
                  <c:v>139</c:v>
                </c:pt>
                <c:pt idx="427">
                  <c:v>140</c:v>
                </c:pt>
                <c:pt idx="428">
                  <c:v>141</c:v>
                </c:pt>
                <c:pt idx="429">
                  <c:v>142</c:v>
                </c:pt>
                <c:pt idx="430">
                  <c:v>143</c:v>
                </c:pt>
                <c:pt idx="431">
                  <c:v>144</c:v>
                </c:pt>
                <c:pt idx="432">
                  <c:v>145</c:v>
                </c:pt>
                <c:pt idx="433">
                  <c:v>146</c:v>
                </c:pt>
                <c:pt idx="434">
                  <c:v>147</c:v>
                </c:pt>
                <c:pt idx="435">
                  <c:v>148</c:v>
                </c:pt>
                <c:pt idx="436">
                  <c:v>149</c:v>
                </c:pt>
                <c:pt idx="437">
                  <c:v>150</c:v>
                </c:pt>
                <c:pt idx="438">
                  <c:v>151</c:v>
                </c:pt>
                <c:pt idx="439">
                  <c:v>152</c:v>
                </c:pt>
                <c:pt idx="440">
                  <c:v>153</c:v>
                </c:pt>
                <c:pt idx="441">
                  <c:v>154</c:v>
                </c:pt>
                <c:pt idx="442">
                  <c:v>155</c:v>
                </c:pt>
                <c:pt idx="443">
                  <c:v>156</c:v>
                </c:pt>
                <c:pt idx="444">
                  <c:v>157</c:v>
                </c:pt>
                <c:pt idx="445">
                  <c:v>158</c:v>
                </c:pt>
                <c:pt idx="446">
                  <c:v>159</c:v>
                </c:pt>
                <c:pt idx="447">
                  <c:v>160</c:v>
                </c:pt>
                <c:pt idx="448">
                  <c:v>161</c:v>
                </c:pt>
                <c:pt idx="449">
                  <c:v>162</c:v>
                </c:pt>
                <c:pt idx="450">
                  <c:v>163</c:v>
                </c:pt>
                <c:pt idx="451">
                  <c:v>164</c:v>
                </c:pt>
                <c:pt idx="452">
                  <c:v>165</c:v>
                </c:pt>
                <c:pt idx="453">
                  <c:v>166</c:v>
                </c:pt>
                <c:pt idx="454">
                  <c:v>167</c:v>
                </c:pt>
                <c:pt idx="455">
                  <c:v>168</c:v>
                </c:pt>
                <c:pt idx="456">
                  <c:v>169</c:v>
                </c:pt>
                <c:pt idx="457">
                  <c:v>170</c:v>
                </c:pt>
                <c:pt idx="458">
                  <c:v>171</c:v>
                </c:pt>
                <c:pt idx="459">
                  <c:v>172</c:v>
                </c:pt>
                <c:pt idx="460">
                  <c:v>173</c:v>
                </c:pt>
                <c:pt idx="461">
                  <c:v>174</c:v>
                </c:pt>
                <c:pt idx="462">
                  <c:v>175</c:v>
                </c:pt>
                <c:pt idx="463">
                  <c:v>176</c:v>
                </c:pt>
                <c:pt idx="464">
                  <c:v>177</c:v>
                </c:pt>
                <c:pt idx="465">
                  <c:v>178</c:v>
                </c:pt>
                <c:pt idx="466">
                  <c:v>179</c:v>
                </c:pt>
                <c:pt idx="467">
                  <c:v>180</c:v>
                </c:pt>
                <c:pt idx="468">
                  <c:v>181</c:v>
                </c:pt>
                <c:pt idx="469">
                  <c:v>182</c:v>
                </c:pt>
                <c:pt idx="470">
                  <c:v>183</c:v>
                </c:pt>
                <c:pt idx="471">
                  <c:v>184</c:v>
                </c:pt>
                <c:pt idx="472">
                  <c:v>185</c:v>
                </c:pt>
                <c:pt idx="473">
                  <c:v>186</c:v>
                </c:pt>
                <c:pt idx="474">
                  <c:v>187</c:v>
                </c:pt>
                <c:pt idx="475">
                  <c:v>188</c:v>
                </c:pt>
                <c:pt idx="476">
                  <c:v>189</c:v>
                </c:pt>
                <c:pt idx="477">
                  <c:v>190</c:v>
                </c:pt>
                <c:pt idx="478">
                  <c:v>191</c:v>
                </c:pt>
                <c:pt idx="479">
                  <c:v>192</c:v>
                </c:pt>
                <c:pt idx="480">
                  <c:v>193</c:v>
                </c:pt>
                <c:pt idx="481">
                  <c:v>194</c:v>
                </c:pt>
                <c:pt idx="482">
                  <c:v>195</c:v>
                </c:pt>
                <c:pt idx="483">
                  <c:v>196</c:v>
                </c:pt>
                <c:pt idx="484">
                  <c:v>197</c:v>
                </c:pt>
                <c:pt idx="485">
                  <c:v>198</c:v>
                </c:pt>
                <c:pt idx="486">
                  <c:v>199</c:v>
                </c:pt>
                <c:pt idx="487">
                  <c:v>200</c:v>
                </c:pt>
                <c:pt idx="488">
                  <c:v>201</c:v>
                </c:pt>
                <c:pt idx="489">
                  <c:v>202</c:v>
                </c:pt>
                <c:pt idx="490">
                  <c:v>203</c:v>
                </c:pt>
                <c:pt idx="491">
                  <c:v>204</c:v>
                </c:pt>
                <c:pt idx="492">
                  <c:v>205</c:v>
                </c:pt>
                <c:pt idx="493">
                  <c:v>206</c:v>
                </c:pt>
                <c:pt idx="494">
                  <c:v>207</c:v>
                </c:pt>
                <c:pt idx="495">
                  <c:v>208</c:v>
                </c:pt>
                <c:pt idx="496">
                  <c:v>209</c:v>
                </c:pt>
                <c:pt idx="497">
                  <c:v>210</c:v>
                </c:pt>
                <c:pt idx="498">
                  <c:v>211</c:v>
                </c:pt>
                <c:pt idx="499">
                  <c:v>212</c:v>
                </c:pt>
                <c:pt idx="500">
                  <c:v>213</c:v>
                </c:pt>
                <c:pt idx="501">
                  <c:v>214</c:v>
                </c:pt>
                <c:pt idx="502">
                  <c:v>215</c:v>
                </c:pt>
                <c:pt idx="503">
                  <c:v>216</c:v>
                </c:pt>
                <c:pt idx="504">
                  <c:v>217</c:v>
                </c:pt>
                <c:pt idx="505">
                  <c:v>218</c:v>
                </c:pt>
                <c:pt idx="506">
                  <c:v>219</c:v>
                </c:pt>
                <c:pt idx="507">
                  <c:v>220</c:v>
                </c:pt>
                <c:pt idx="508">
                  <c:v>221</c:v>
                </c:pt>
                <c:pt idx="509">
                  <c:v>222</c:v>
                </c:pt>
                <c:pt idx="510">
                  <c:v>223</c:v>
                </c:pt>
                <c:pt idx="511">
                  <c:v>224</c:v>
                </c:pt>
                <c:pt idx="512">
                  <c:v>225</c:v>
                </c:pt>
                <c:pt idx="513">
                  <c:v>226</c:v>
                </c:pt>
                <c:pt idx="514">
                  <c:v>227</c:v>
                </c:pt>
                <c:pt idx="515">
                  <c:v>228</c:v>
                </c:pt>
                <c:pt idx="516">
                  <c:v>229</c:v>
                </c:pt>
                <c:pt idx="517">
                  <c:v>230</c:v>
                </c:pt>
                <c:pt idx="518">
                  <c:v>231</c:v>
                </c:pt>
                <c:pt idx="519">
                  <c:v>232</c:v>
                </c:pt>
                <c:pt idx="520">
                  <c:v>233</c:v>
                </c:pt>
                <c:pt idx="521">
                  <c:v>234</c:v>
                </c:pt>
                <c:pt idx="522">
                  <c:v>235</c:v>
                </c:pt>
                <c:pt idx="523">
                  <c:v>236</c:v>
                </c:pt>
                <c:pt idx="524">
                  <c:v>237</c:v>
                </c:pt>
                <c:pt idx="525">
                  <c:v>238</c:v>
                </c:pt>
                <c:pt idx="526">
                  <c:v>239</c:v>
                </c:pt>
                <c:pt idx="527">
                  <c:v>240</c:v>
                </c:pt>
                <c:pt idx="528">
                  <c:v>241</c:v>
                </c:pt>
                <c:pt idx="529">
                  <c:v>242</c:v>
                </c:pt>
                <c:pt idx="530">
                  <c:v>243</c:v>
                </c:pt>
                <c:pt idx="531">
                  <c:v>244</c:v>
                </c:pt>
                <c:pt idx="532">
                  <c:v>245</c:v>
                </c:pt>
                <c:pt idx="533">
                  <c:v>246</c:v>
                </c:pt>
                <c:pt idx="534">
                  <c:v>247</c:v>
                </c:pt>
                <c:pt idx="535">
                  <c:v>248</c:v>
                </c:pt>
                <c:pt idx="536">
                  <c:v>249</c:v>
                </c:pt>
                <c:pt idx="537">
                  <c:v>250</c:v>
                </c:pt>
                <c:pt idx="538">
                  <c:v>251</c:v>
                </c:pt>
                <c:pt idx="539">
                  <c:v>252</c:v>
                </c:pt>
                <c:pt idx="540">
                  <c:v>253</c:v>
                </c:pt>
                <c:pt idx="541">
                  <c:v>254</c:v>
                </c:pt>
                <c:pt idx="542">
                  <c:v>255</c:v>
                </c:pt>
                <c:pt idx="543">
                  <c:v>256</c:v>
                </c:pt>
                <c:pt idx="544">
                  <c:v>257</c:v>
                </c:pt>
                <c:pt idx="545">
                  <c:v>258</c:v>
                </c:pt>
                <c:pt idx="546">
                  <c:v>259</c:v>
                </c:pt>
                <c:pt idx="547">
                  <c:v>260</c:v>
                </c:pt>
                <c:pt idx="548">
                  <c:v>261</c:v>
                </c:pt>
                <c:pt idx="549">
                  <c:v>262</c:v>
                </c:pt>
                <c:pt idx="550">
                  <c:v>263</c:v>
                </c:pt>
                <c:pt idx="551">
                  <c:v>264</c:v>
                </c:pt>
                <c:pt idx="552">
                  <c:v>265</c:v>
                </c:pt>
                <c:pt idx="553">
                  <c:v>266</c:v>
                </c:pt>
                <c:pt idx="554">
                  <c:v>267</c:v>
                </c:pt>
                <c:pt idx="555">
                  <c:v>268</c:v>
                </c:pt>
                <c:pt idx="556">
                  <c:v>269</c:v>
                </c:pt>
                <c:pt idx="557">
                  <c:v>270</c:v>
                </c:pt>
                <c:pt idx="558">
                  <c:v>271</c:v>
                </c:pt>
                <c:pt idx="559">
                  <c:v>272</c:v>
                </c:pt>
                <c:pt idx="560">
                  <c:v>273</c:v>
                </c:pt>
                <c:pt idx="561">
                  <c:v>274</c:v>
                </c:pt>
                <c:pt idx="562">
                  <c:v>275</c:v>
                </c:pt>
                <c:pt idx="563">
                  <c:v>276</c:v>
                </c:pt>
                <c:pt idx="564">
                  <c:v>277</c:v>
                </c:pt>
                <c:pt idx="565">
                  <c:v>278</c:v>
                </c:pt>
                <c:pt idx="566">
                  <c:v>279</c:v>
                </c:pt>
                <c:pt idx="567">
                  <c:v>280</c:v>
                </c:pt>
                <c:pt idx="568">
                  <c:v>281</c:v>
                </c:pt>
                <c:pt idx="569">
                  <c:v>282</c:v>
                </c:pt>
                <c:pt idx="570">
                  <c:v>283</c:v>
                </c:pt>
                <c:pt idx="571">
                  <c:v>284</c:v>
                </c:pt>
                <c:pt idx="572">
                  <c:v>285</c:v>
                </c:pt>
                <c:pt idx="573">
                  <c:v>286</c:v>
                </c:pt>
                <c:pt idx="574">
                  <c:v>287</c:v>
                </c:pt>
                <c:pt idx="575">
                  <c:v>288</c:v>
                </c:pt>
              </c:numCache>
            </c:numRef>
          </c:xVal>
          <c:yVal>
            <c:numRef>
              <c:f>analysis!$F$16:$F$16002</c:f>
              <c:numCache>
                <c:formatCode>General</c:formatCode>
                <c:ptCount val="15987"/>
                <c:pt idx="0">
                  <c:v>4.9173340461416341E-4</c:v>
                </c:pt>
                <c:pt idx="1">
                  <c:v>5.2923598125848535E-4</c:v>
                </c:pt>
                <c:pt idx="2">
                  <c:v>5.6944945286408616E-4</c:v>
                </c:pt>
                <c:pt idx="3">
                  <c:v>6.1255792515664011E-4</c:v>
                </c:pt>
                <c:pt idx="4">
                  <c:v>6.5875710468934134E-4</c:v>
                </c:pt>
                <c:pt idx="5">
                  <c:v>7.0825496415128275E-4</c:v>
                </c:pt>
                <c:pt idx="6">
                  <c:v>7.6127244127009741E-4</c:v>
                </c:pt>
                <c:pt idx="7">
                  <c:v>8.180441727024683E-4</c:v>
                </c:pt>
                <c:pt idx="8">
                  <c:v>8.7881926434436961E-4</c:v>
                </c:pt>
                <c:pt idx="9">
                  <c:v>9.4386209953109187E-4</c:v>
                </c:pt>
                <c:pt idx="10">
                  <c:v>1.013453186634765E-3</c:v>
                </c:pt>
                <c:pt idx="11">
                  <c:v>1.0878900476044484E-3</c:v>
                </c:pt>
                <c:pt idx="12">
                  <c:v>1.1674881490305498E-3</c:v>
                </c:pt>
                <c:pt idx="13">
                  <c:v>1.2525818773512583E-3</c:v>
                </c:pt>
                <c:pt idx="14">
                  <c:v>1.3435255598539279E-3</c:v>
                </c:pt>
                <c:pt idx="15">
                  <c:v>1.4406945331582822E-3</c:v>
                </c:pt>
                <c:pt idx="16">
                  <c:v>1.5444862609014381E-3</c:v>
                </c:pt>
                <c:pt idx="17">
                  <c:v>1.6553215023761901E-3</c:v>
                </c:pt>
                <c:pt idx="18">
                  <c:v>1.7736455339042194E-3</c:v>
                </c:pt>
                <c:pt idx="19">
                  <c:v>1.8999294247542184E-3</c:v>
                </c:pt>
                <c:pt idx="20">
                  <c:v>2.0346713694414727E-3</c:v>
                </c:pt>
                <c:pt idx="21">
                  <c:v>2.178398078269919E-3</c:v>
                </c:pt>
                <c:pt idx="22">
                  <c:v>2.3316662279997415E-3</c:v>
                </c:pt>
                <c:pt idx="23">
                  <c:v>2.4950639745433987E-3</c:v>
                </c:pt>
                <c:pt idx="24">
                  <c:v>2.6692125296095908E-3</c:v>
                </c:pt>
                <c:pt idx="25">
                  <c:v>2.8547678032289601E-3</c:v>
                </c:pt>
                <c:pt idx="26">
                  <c:v>3.052422114105717E-3</c:v>
                </c:pt>
                <c:pt idx="27">
                  <c:v>3.2629059697468011E-3</c:v>
                </c:pt>
                <c:pt idx="28">
                  <c:v>3.4869899183237771E-3</c:v>
                </c:pt>
                <c:pt idx="29">
                  <c:v>3.7254864742219873E-3</c:v>
                </c:pt>
                <c:pt idx="30">
                  <c:v>3.9792521192269364E-3</c:v>
                </c:pt>
                <c:pt idx="31">
                  <c:v>4.2491893812885905E-3</c:v>
                </c:pt>
                <c:pt idx="32">
                  <c:v>4.536248992789889E-3</c:v>
                </c:pt>
                <c:pt idx="33">
                  <c:v>4.8414321302269296E-3</c:v>
                </c:pt>
                <c:pt idx="34">
                  <c:v>5.1657927371831615E-3</c:v>
                </c:pt>
                <c:pt idx="35">
                  <c:v>5.5104399324496364E-3</c:v>
                </c:pt>
                <c:pt idx="36">
                  <c:v>5.8765405051068925E-3</c:v>
                </c:pt>
                <c:pt idx="37">
                  <c:v>6.2653214983408607E-3</c:v>
                </c:pt>
                <c:pt idx="38">
                  <c:v>6.6780728837159036E-3</c:v>
                </c:pt>
                <c:pt idx="39">
                  <c:v>7.1161503275710006E-3</c:v>
                </c:pt>
                <c:pt idx="40">
                  <c:v>7.5809780511413719E-3</c:v>
                </c:pt>
                <c:pt idx="41">
                  <c:v>8.0740517859358516E-3</c:v>
                </c:pt>
                <c:pt idx="42">
                  <c:v>8.5969418258206188E-3</c:v>
                </c:pt>
                <c:pt idx="43">
                  <c:v>9.1512961771716746E-3</c:v>
                </c:pt>
                <c:pt idx="44">
                  <c:v>9.7388438083615379E-3</c:v>
                </c:pt>
                <c:pt idx="45">
                  <c:v>1.0361397999739815E-2</c:v>
                </c:pt>
                <c:pt idx="46">
                  <c:v>1.1020859795151871E-2</c:v>
                </c:pt>
                <c:pt idx="47">
                  <c:v>1.1719221555914849E-2</c:v>
                </c:pt>
                <c:pt idx="48">
                  <c:v>1.2458570618035533E-2</c:v>
                </c:pt>
                <c:pt idx="49">
                  <c:v>1.3241093053308726E-2</c:v>
                </c:pt>
                <c:pt idx="50">
                  <c:v>1.4069077534779555E-2</c:v>
                </c:pt>
                <c:pt idx="51">
                  <c:v>1.4944919306885449E-2</c:v>
                </c:pt>
                <c:pt idx="52">
                  <c:v>1.5871124260416196E-2</c:v>
                </c:pt>
                <c:pt idx="53">
                  <c:v>1.6850313112240421E-2</c:v>
                </c:pt>
                <c:pt idx="54">
                  <c:v>1.7885225689545654E-2</c:v>
                </c:pt>
                <c:pt idx="55">
                  <c:v>1.8978725318125993E-2</c:v>
                </c:pt>
                <c:pt idx="56">
                  <c:v>2.0133803314025769E-2</c:v>
                </c:pt>
                <c:pt idx="57">
                  <c:v>2.1353583577609477E-2</c:v>
                </c:pt>
                <c:pt idx="58">
                  <c:v>2.264132728887833E-2</c:v>
                </c:pt>
                <c:pt idx="59">
                  <c:v>2.4000437702589805E-2</c:v>
                </c:pt>
                <c:pt idx="60">
                  <c:v>2.5434465041460755E-2</c:v>
                </c:pt>
                <c:pt idx="61">
                  <c:v>2.6947111485445513E-2</c:v>
                </c:pt>
                <c:pt idx="62">
                  <c:v>2.8542236254777892E-2</c:v>
                </c:pt>
                <c:pt idx="63">
                  <c:v>3.0223860784150482E-2</c:v>
                </c:pt>
                <c:pt idx="64">
                  <c:v>3.1996173985076384E-2</c:v>
                </c:pt>
                <c:pt idx="65">
                  <c:v>3.386353759313613E-2</c:v>
                </c:pt>
                <c:pt idx="66">
                  <c:v>3.5830491596458548E-2</c:v>
                </c:pt>
                <c:pt idx="67">
                  <c:v>3.7901759741414867E-2</c:v>
                </c:pt>
                <c:pt idx="68">
                  <c:v>4.0082255111126404E-2</c:v>
                </c:pt>
                <c:pt idx="69">
                  <c:v>4.2377085771991008E-2</c:v>
                </c:pt>
                <c:pt idx="70">
                  <c:v>4.479156048302798E-2</c:v>
                </c:pt>
                <c:pt idx="71">
                  <c:v>4.7331194462423051E-2</c:v>
                </c:pt>
                <c:pt idx="72">
                  <c:v>5.0001715205224409E-2</c:v>
                </c:pt>
                <c:pt idx="73">
                  <c:v>5.2809068345698353E-2</c:v>
                </c:pt>
                <c:pt idx="74">
                  <c:v>5.5759423557401433E-2</c:v>
                </c:pt>
                <c:pt idx="75">
                  <c:v>5.8859180483560397E-2</c:v>
                </c:pt>
                <c:pt idx="76">
                  <c:v>6.2114974689879102E-2</c:v>
                </c:pt>
                <c:pt idx="77">
                  <c:v>6.5533683631405951E-2</c:v>
                </c:pt>
                <c:pt idx="78">
                  <c:v>6.912243262460438E-2</c:v>
                </c:pt>
                <c:pt idx="79">
                  <c:v>7.2888600815267338E-2</c:v>
                </c:pt>
                <c:pt idx="80">
                  <c:v>7.6839827132407917E-2</c:v>
                </c:pt>
                <c:pt idx="81">
                  <c:v>8.098401621774394E-2</c:v>
                </c:pt>
                <c:pt idx="82">
                  <c:v>8.5329344319871908E-2</c:v>
                </c:pt>
                <c:pt idx="83">
                  <c:v>8.988426514170135E-2</c:v>
                </c:pt>
                <c:pt idx="84">
                  <c:v>9.4657515629189684E-2</c:v>
                </c:pt>
                <c:pt idx="85">
                  <c:v>9.9658121688884466E-2</c:v>
                </c:pt>
                <c:pt idx="86">
                  <c:v>0.10489540382124675</c:v>
                </c:pt>
                <c:pt idx="87">
                  <c:v>0.11037898265619457</c:v>
                </c:pt>
                <c:pt idx="88">
                  <c:v>0.11611878437676842</c:v>
                </c:pt>
                <c:pt idx="89">
                  <c:v>0.12212504601629368</c:v>
                </c:pt>
                <c:pt idx="90">
                  <c:v>0.12840832061388008</c:v>
                </c:pt>
                <c:pt idx="91">
                  <c:v>0.13497948221258194</c:v>
                </c:pt>
                <c:pt idx="92">
                  <c:v>0.1418497306840186</c:v>
                </c:pt>
                <c:pt idx="93">
                  <c:v>0.1490305963627514</c:v>
                </c:pt>
                <c:pt idx="94">
                  <c:v>0.15653394447320962</c:v>
                </c:pt>
                <c:pt idx="95">
                  <c:v>0.16437197933147438</c:v>
                </c:pt>
                <c:pt idx="96">
                  <c:v>0.1725572483037511</c:v>
                </c:pt>
                <c:pt idx="97">
                  <c:v>0.18110264550290286</c:v>
                </c:pt>
                <c:pt idx="98">
                  <c:v>0.19002141520397639</c:v>
                </c:pt>
                <c:pt idx="99">
                  <c:v>0.19932715495922385</c:v>
                </c:pt>
                <c:pt idx="100">
                  <c:v>0.2090338183927252</c:v>
                </c:pt>
                <c:pt idx="101">
                  <c:v>0.21915571765433134</c:v>
                </c:pt>
                <c:pt idx="102">
                  <c:v>0.22970752551229823</c:v>
                </c:pt>
                <c:pt idx="103">
                  <c:v>0.24070427706364464</c:v>
                </c:pt>
                <c:pt idx="104">
                  <c:v>0.25216137104097824</c:v>
                </c:pt>
                <c:pt idx="105">
                  <c:v>0.26409457069425241</c:v>
                </c:pt>
                <c:pt idx="106">
                  <c:v>0.27652000422569623</c:v>
                </c:pt>
                <c:pt idx="107">
                  <c:v>0.28945416475594415</c:v>
                </c:pt>
                <c:pt idx="108">
                  <c:v>0.30291390979924449</c:v>
                </c:pt>
                <c:pt idx="109">
                  <c:v>0.31691646022549164</c:v>
                </c:pt>
                <c:pt idx="110">
                  <c:v>0.33147939868675513</c:v>
                </c:pt>
                <c:pt idx="111">
                  <c:v>0.34662066748593456</c:v>
                </c:pt>
                <c:pt idx="112">
                  <c:v>0.36235856586518878</c:v>
                </c:pt>
                <c:pt idx="113">
                  <c:v>0.37871174669183483</c:v>
                </c:pt>
                <c:pt idx="114">
                  <c:v>0.39569921251953044</c:v>
                </c:pt>
                <c:pt idx="115">
                  <c:v>0.41334031100271179</c:v>
                </c:pt>
                <c:pt idx="116">
                  <c:v>0.43165472964247126</c:v>
                </c:pt>
                <c:pt idx="117">
                  <c:v>0.45066248984233725</c:v>
                </c:pt>
                <c:pt idx="118">
                  <c:v>0.4703839402527456</c:v>
                </c:pt>
                <c:pt idx="119">
                  <c:v>0.49083974938338437</c:v>
                </c:pt>
                <c:pt idx="120">
                  <c:v>0.51205089746304722</c:v>
                </c:pt>
                <c:pt idx="121">
                  <c:v>0.53403866752714346</c:v>
                </c:pt>
                <c:pt idx="122">
                  <c:v>0.55682463571359964</c:v>
                </c:pt>
                <c:pt idx="123">
                  <c:v>0.58043066074853256</c:v>
                </c:pt>
                <c:pt idx="124">
                  <c:v>0.60487887260378903</c:v>
                </c:pt>
                <c:pt idx="125">
                  <c:v>0.63019166030923413</c:v>
                </c:pt>
                <c:pt idx="126">
                  <c:v>0.65639165890352336</c:v>
                </c:pt>
                <c:pt idx="127">
                  <c:v>0.68350173550802507</c:v>
                </c:pt>
                <c:pt idx="128">
                  <c:v>0.71154497450954712</c:v>
                </c:pt>
                <c:pt idx="129">
                  <c:v>0.74054466183860523</c:v>
                </c:pt>
                <c:pt idx="130">
                  <c:v>0.77052426833110399</c:v>
                </c:pt>
                <c:pt idx="131">
                  <c:v>0.80150743216252063</c:v>
                </c:pt>
                <c:pt idx="132">
                  <c:v>0.83351794034497606</c:v>
                </c:pt>
                <c:pt idx="133">
                  <c:v>0.8665797092789298</c:v>
                </c:pt>
                <c:pt idx="134">
                  <c:v>0.90071676435268733</c:v>
                </c:pt>
                <c:pt idx="135">
                  <c:v>0.93595321858439684</c:v>
                </c:pt>
                <c:pt idx="136">
                  <c:v>0.97231325030280846</c:v>
                </c:pt>
                <c:pt idx="137">
                  <c:v>1.0098210798647094</c:v>
                </c:pt>
                <c:pt idx="138">
                  <c:v>1.0485009454086753</c:v>
                </c:pt>
                <c:pt idx="139">
                  <c:v>1.0883770776465538</c:v>
                </c:pt>
                <c:pt idx="140">
                  <c:v>1.1294736736959701</c:v>
                </c:pt>
                <c:pt idx="141">
                  <c:v>1.1718148699590354</c:v>
                </c:pt>
                <c:pt idx="142">
                  <c:v>1.2154247140544538</c:v>
                </c:pt>
                <c:pt idx="143">
                  <c:v>1.2603271358122274</c:v>
                </c:pt>
                <c:pt idx="144">
                  <c:v>1.3065459173422926</c:v>
                </c:pt>
                <c:pt idx="145">
                  <c:v>1.3541046621905422</c:v>
                </c:pt>
                <c:pt idx="146">
                  <c:v>1.4030267635979199</c:v>
                </c:pt>
                <c:pt idx="147">
                  <c:v>1.4533353718805038</c:v>
                </c:pt>
                <c:pt idx="148">
                  <c:v>1.505053360950797</c:v>
                </c:pt>
                <c:pt idx="149">
                  <c:v>1.5582032940028054</c:v>
                </c:pt>
                <c:pt idx="150">
                  <c:v>1.6128073883858001</c:v>
                </c:pt>
                <c:pt idx="151">
                  <c:v>1.6688874796941342</c:v>
                </c:pt>
                <c:pt idx="152">
                  <c:v>1.7264649851028595</c:v>
                </c:pt>
                <c:pt idx="153">
                  <c:v>1.7855608659813793</c:v>
                </c:pt>
                <c:pt idx="154">
                  <c:v>1.8461955898198275</c:v>
                </c:pt>
                <c:pt idx="155">
                  <c:v>1.9083890915053481</c:v>
                </c:pt>
                <c:pt idx="156">
                  <c:v>1.9721607339879623</c:v>
                </c:pt>
                <c:pt idx="157">
                  <c:v>2.0375292683781541</c:v>
                </c:pt>
                <c:pt idx="158">
                  <c:v>2.1045127935208514</c:v>
                </c:pt>
                <c:pt idx="159">
                  <c:v>2.1731287150929006</c:v>
                </c:pt>
                <c:pt idx="160">
                  <c:v>2.243393704273617</c:v>
                </c:pt>
                <c:pt idx="161">
                  <c:v>2.3153236560404271</c:v>
                </c:pt>
                <c:pt idx="162">
                  <c:v>2.3889336471440026</c:v>
                </c:pt>
                <c:pt idx="163">
                  <c:v>2.4642378938196705</c:v>
                </c:pt>
                <c:pt idx="164">
                  <c:v>2.5412497092941839</c:v>
                </c:pt>
                <c:pt idx="165">
                  <c:v>2.6199814611492309</c:v>
                </c:pt>
                <c:pt idx="166">
                  <c:v>2.7004445286052476</c:v>
                </c:pt>
                <c:pt idx="167">
                  <c:v>2.782649259791266</c:v>
                </c:pt>
                <c:pt idx="168">
                  <c:v>2.8666049290685924</c:v>
                </c:pt>
                <c:pt idx="169">
                  <c:v>2.9523196944781369</c:v>
                </c:pt>
                <c:pt idx="170">
                  <c:v>3.0398005553830925</c:v>
                </c:pt>
                <c:pt idx="171">
                  <c:v>3.1290533103805682</c:v>
                </c:pt>
                <c:pt idx="172">
                  <c:v>3.2200825155574573</c:v>
                </c:pt>
                <c:pt idx="173">
                  <c:v>3.3128914431675605</c:v>
                </c:pt>
                <c:pt idx="174">
                  <c:v>3.4074820408085387</c:v>
                </c:pt>
                <c:pt idx="175">
                  <c:v>3.5038548911788419</c:v>
                </c:pt>
                <c:pt idx="176">
                  <c:v>3.6020091724962215</c:v>
                </c:pt>
                <c:pt idx="177">
                  <c:v>3.7019426196610108</c:v>
                </c:pt>
                <c:pt idx="178">
                  <c:v>3.8036514862489001</c:v>
                </c:pt>
                <c:pt idx="179">
                  <c:v>3.907130507419716</c:v>
                </c:pt>
                <c:pt idx="180">
                  <c:v>4.012372863830854</c:v>
                </c:pt>
                <c:pt idx="181">
                  <c:v>4.1193701466466015</c:v>
                </c:pt>
                <c:pt idx="182">
                  <c:v>4.2281123237381912</c:v>
                </c:pt>
                <c:pt idx="183">
                  <c:v>4.3385877071742485</c:v>
                </c:pt>
                <c:pt idx="184">
                  <c:v>4.4507829221082007</c:v>
                </c:pt>
                <c:pt idx="185">
                  <c:v>4.5646828771790302</c:v>
                </c:pt>
                <c:pt idx="186">
                  <c:v>4.6802707365558192</c:v>
                </c:pt>
                <c:pt idx="187">
                  <c:v>4.7975278937766364</c:v>
                </c:pt>
                <c:pt idx="188">
                  <c:v>4.9164339475610523</c:v>
                </c:pt>
                <c:pt idx="189">
                  <c:v>5.0369666798160662</c:v>
                </c:pt>
                <c:pt idx="190">
                  <c:v>5.1591020361125581</c:v>
                </c:pt>
                <c:pt idx="191">
                  <c:v>5.2828141089890126</c:v>
                </c:pt>
                <c:pt idx="192">
                  <c:v>5.408075124550126</c:v>
                </c:pt>
                <c:pt idx="193">
                  <c:v>5.5348554329799988</c:v>
                </c:pt>
                <c:pt idx="194">
                  <c:v>5.6631235037974301</c:v>
                </c:pt>
                <c:pt idx="195">
                  <c:v>5.7928459269620562</c:v>
                </c:pt>
                <c:pt idx="196">
                  <c:v>5.9239874213177321</c:v>
                </c:pt>
                <c:pt idx="197">
                  <c:v>6.0565108523625373</c:v>
                </c:pt>
                <c:pt idx="198">
                  <c:v>6.1903772619990542</c:v>
                </c:pt>
                <c:pt idx="199">
                  <c:v>6.3255459137884946</c:v>
                </c:pt>
                <c:pt idx="200">
                  <c:v>6.4619743583613687</c:v>
                </c:pt>
                <c:pt idx="201">
                  <c:v>6.5996185250901345</c:v>
                </c:pt>
                <c:pt idx="202">
                  <c:v>6.7384328479809223</c:v>
                </c:pt>
                <c:pt idx="203">
                  <c:v>6.8783704360791837</c:v>
                </c:pt>
                <c:pt idx="204">
                  <c:v>7.0193833016063198</c:v>
                </c:pt>
                <c:pt idx="205">
                  <c:v>7.1614226626593034</c:v>
                </c:pt>
                <c:pt idx="206">
                  <c:v>7.3044393417285791</c:v>
                </c:pt>
                <c:pt idx="207">
                  <c:v>7.4483842866395626</c:v>
                </c:pt>
                <c:pt idx="208">
                  <c:v>7.5932092469145722</c:v>
                </c:pt>
                <c:pt idx="209">
                  <c:v>7.7388676460866375</c:v>
                </c:pt>
                <c:pt idx="210">
                  <c:v>7.8853156992509854</c:v>
                </c:pt>
                <c:pt idx="211">
                  <c:v>8.0325138351494783</c:v>
                </c:pt>
                <c:pt idx="212">
                  <c:v>8.1804284933230651</c:v>
                </c:pt>
                <c:pt idx="213">
                  <c:v>8.3290343792295527</c:v>
                </c:pt>
                <c:pt idx="214">
                  <c:v>8.4783172734904415</c:v>
                </c:pt>
                <c:pt idx="215">
                  <c:v>8.6282775052454888</c:v>
                </c:pt>
                <c:pt idx="216">
                  <c:v>8.7789342134305191</c:v>
                </c:pt>
                <c:pt idx="217">
                  <c:v>8.9303305329284335</c:v>
                </c:pt>
                <c:pt idx="218">
                  <c:v>9.0825398540222526</c:v>
                </c:pt>
                <c:pt idx="219">
                  <c:v>9.2356733122018699</c:v>
                </c:pt>
                <c:pt idx="220">
                  <c:v>9.3898886696799853</c:v>
                </c:pt>
                <c:pt idx="221">
                  <c:v>9.5454007482355188</c:v>
                </c:pt>
                <c:pt idx="222">
                  <c:v>9.7024935632638041</c:v>
                </c:pt>
                <c:pt idx="223">
                  <c:v>9.8615342890149691</c:v>
                </c:pt>
                <c:pt idx="224">
                  <c:v>10.022989152666232</c:v>
                </c:pt>
                <c:pt idx="225">
                  <c:v>10.187441307802352</c:v>
                </c:pt>
                <c:pt idx="226">
                  <c:v>10.355610673894807</c:v>
                </c:pt>
                <c:pt idx="227">
                  <c:v>10.52837564559468</c:v>
                </c:pt>
                <c:pt idx="228">
                  <c:v>10.706796472712611</c:v>
                </c:pt>
                <c:pt idx="229">
                  <c:v>10.892139988021361</c:v>
                </c:pt>
                <c:pt idx="230">
                  <c:v>11.08590521585325</c:v>
                </c:pt>
                <c:pt idx="231">
                  <c:v>11.289849231511717</c:v>
                </c:pt>
                <c:pt idx="232">
                  <c:v>11.506012462926492</c:v>
                </c:pt>
                <c:pt idx="233">
                  <c:v>11.736742436645068</c:v>
                </c:pt>
                <c:pt idx="234">
                  <c:v>11.984714776956952</c:v>
                </c:pt>
                <c:pt idx="235">
                  <c:v>12.252950078452637</c:v>
                </c:pt>
                <c:pt idx="236">
                  <c:v>12.544825099323905</c:v>
                </c:pt>
                <c:pt idx="237">
                  <c:v>12.864076577671602</c:v>
                </c:pt>
                <c:pt idx="238">
                  <c:v>13.214795869878756</c:v>
                </c:pt>
                <c:pt idx="239">
                  <c:v>13.601412563514163</c:v>
                </c:pt>
                <c:pt idx="240">
                  <c:v>14.028665242250758</c:v>
                </c:pt>
                <c:pt idx="241">
                  <c:v>14.50155769125837</c:v>
                </c:pt>
                <c:pt idx="242">
                  <c:v>15.025299041139787</c:v>
                </c:pt>
                <c:pt idx="243">
                  <c:v>15.605226666616288</c:v>
                </c:pt>
                <c:pt idx="244">
                  <c:v>16.246711088771495</c:v>
                </c:pt>
                <c:pt idx="245">
                  <c:v>16.955042677569079</c:v>
                </c:pt>
                <c:pt idx="246">
                  <c:v>17.735300609270627</c:v>
                </c:pt>
                <c:pt idx="247">
                  <c:v>18.592205289026836</c:v>
                </c:pt>
                <c:pt idx="248">
                  <c:v>19.529956282531003</c:v>
                </c:pt>
                <c:pt idx="249">
                  <c:v>20.552058684804212</c:v>
                </c:pt>
                <c:pt idx="250">
                  <c:v>21.661141754221823</c:v>
                </c:pt>
                <c:pt idx="251">
                  <c:v>22.858774514648019</c:v>
                </c:pt>
                <c:pt idx="252">
                  <c:v>24.145283831855728</c:v>
                </c:pt>
                <c:pt idx="253">
                  <c:v>25.519581153053391</c:v>
                </c:pt>
                <c:pt idx="254">
                  <c:v>26.979004610485539</c:v>
                </c:pt>
                <c:pt idx="255">
                  <c:v>28.519183484124959</c:v>
                </c:pt>
                <c:pt idx="256">
                  <c:v>30.133932052150186</c:v>
                </c:pt>
                <c:pt idx="257">
                  <c:v>31.815179597404104</c:v>
                </c:pt>
                <c:pt idx="258">
                  <c:v>33.552942761049401</c:v>
                </c:pt>
                <c:pt idx="259">
                  <c:v>35.335345533015122</c:v>
                </c:pt>
                <c:pt idx="260">
                  <c:v>37.148690950610415</c:v>
                </c:pt>
                <c:pt idx="261">
                  <c:v>38.977587067386608</c:v>
                </c:pt>
                <c:pt idx="262">
                  <c:v>40.805127997243098</c:v>
                </c:pt>
                <c:pt idx="263">
                  <c:v>42.613128894162003</c:v>
                </c:pt>
                <c:pt idx="264">
                  <c:v>44.382411671137248</c:v>
                </c:pt>
                <c:pt idx="265">
                  <c:v>46.093136180169466</c:v>
                </c:pt>
                <c:pt idx="266">
                  <c:v>47.725169563944633</c:v>
                </c:pt>
                <c:pt idx="267">
                  <c:v>49.258484647751217</c:v>
                </c:pt>
                <c:pt idx="268">
                  <c:v>50.673576715321033</c:v>
                </c:pt>
                <c:pt idx="269">
                  <c:v>51.951892421791314</c:v>
                </c:pt>
                <c:pt idx="270">
                  <c:v>53.076620495292516</c:v>
                </c:pt>
                <c:pt idx="271">
                  <c:v>54.047278354118312</c:v>
                </c:pt>
                <c:pt idx="272">
                  <c:v>55.191343883454323</c:v>
                </c:pt>
                <c:pt idx="273">
                  <c:v>60.983445724253983</c:v>
                </c:pt>
                <c:pt idx="274">
                  <c:v>104.33673805755193</c:v>
                </c:pt>
                <c:pt idx="275">
                  <c:v>309.00939777648938</c:v>
                </c:pt>
                <c:pt idx="276">
                  <c:v>847.9642973246373</c:v>
                </c:pt>
                <c:pt idx="277">
                  <c:v>1544.8687287347022</c:v>
                </c:pt>
                <c:pt idx="278">
                  <c:v>1737.2555950262624</c:v>
                </c:pt>
                <c:pt idx="279">
                  <c:v>1195.8738852269653</c:v>
                </c:pt>
                <c:pt idx="280">
                  <c:v>518.93551569052306</c:v>
                </c:pt>
                <c:pt idx="281">
                  <c:v>166.6150315446109</c:v>
                </c:pt>
                <c:pt idx="282">
                  <c:v>68.277361039610597</c:v>
                </c:pt>
                <c:pt idx="283">
                  <c:v>51.682365563964339</c:v>
                </c:pt>
                <c:pt idx="284">
                  <c:v>48.836648245261912</c:v>
                </c:pt>
                <c:pt idx="285">
                  <c:v>47.210157730067984</c:v>
                </c:pt>
                <c:pt idx="286">
                  <c:v>45.570096550319768</c:v>
                </c:pt>
                <c:pt idx="287">
                  <c:v>43.865322990146922</c:v>
                </c:pt>
                <c:pt idx="288">
                  <c:v>42.113445138369556</c:v>
                </c:pt>
                <c:pt idx="289">
                  <c:v>40.333874722017875</c:v>
                </c:pt>
                <c:pt idx="290">
                  <c:v>38.545206504235537</c:v>
                </c:pt>
                <c:pt idx="291">
                  <c:v>36.764868004527763</c:v>
                </c:pt>
                <c:pt idx="292">
                  <c:v>35.008862839649858</c:v>
                </c:pt>
                <c:pt idx="293">
                  <c:v>33.291567478324367</c:v>
                </c:pt>
                <c:pt idx="294">
                  <c:v>31.625582852224653</c:v>
                </c:pt>
                <c:pt idx="295">
                  <c:v>30.021640788313924</c:v>
                </c:pt>
                <c:pt idx="296">
                  <c:v>28.488563389632798</c:v>
                </c:pt>
                <c:pt idx="297">
                  <c:v>27.033271875144671</c:v>
                </c:pt>
                <c:pt idx="298">
                  <c:v>25.660840048310824</c:v>
                </c:pt>
                <c:pt idx="299">
                  <c:v>24.374586531474524</c:v>
                </c:pt>
                <c:pt idx="300">
                  <c:v>23.176199193952456</c:v>
                </c:pt>
                <c:pt idx="301">
                  <c:v>22.065884814198281</c:v>
                </c:pt>
                <c:pt idx="302">
                  <c:v>21.042536933684467</c:v>
                </c:pt>
                <c:pt idx="303">
                  <c:v>20.103915052779243</c:v>
                </c:pt>
                <c:pt idx="304">
                  <c:v>19.246828747674961</c:v>
                </c:pt>
                <c:pt idx="305">
                  <c:v>18.467320906540515</c:v>
                </c:pt>
                <c:pt idx="306">
                  <c:v>17.760845043243137</c:v>
                </c:pt>
                <c:pt idx="307">
                  <c:v>17.122432498423311</c:v>
                </c:pt>
                <c:pt idx="308">
                  <c:v>16.546846232735611</c:v>
                </c:pt>
                <c:pt idx="309">
                  <c:v>16.028718812296287</c:v>
                </c:pt>
                <c:pt idx="310">
                  <c:v>15.562673044341061</c:v>
                </c:pt>
                <c:pt idx="311">
                  <c:v>15.143424511344834</c:v>
                </c:pt>
                <c:pt idx="312">
                  <c:v>14.765865951500571</c:v>
                </c:pt>
                <c:pt idx="313">
                  <c:v>14.425134027216629</c:v>
                </c:pt>
                <c:pt idx="314">
                  <c:v>14.116659503116169</c:v>
                </c:pt>
                <c:pt idx="315">
                  <c:v>13.836202219361503</c:v>
                </c:pt>
                <c:pt idx="316">
                  <c:v>13.579872498973659</c:v>
                </c:pt>
                <c:pt idx="317">
                  <c:v>13.344140777596474</c:v>
                </c:pt>
                <c:pt idx="318">
                  <c:v>13.125837302547605</c:v>
                </c:pt>
                <c:pt idx="319">
                  <c:v>12.922143728800776</c:v>
                </c:pt>
                <c:pt idx="320">
                  <c:v>12.730578357598221</c:v>
                </c:pt>
                <c:pt idx="321">
                  <c:v>12.548976633663756</c:v>
                </c:pt>
                <c:pt idx="322">
                  <c:v>12.37546835379427</c:v>
                </c:pt>
                <c:pt idx="323">
                  <c:v>12.208452856035594</c:v>
                </c:pt>
                <c:pt idx="324">
                  <c:v>12.046573266142969</c:v>
                </c:pt>
                <c:pt idx="325">
                  <c:v>11.888690686147585</c:v>
                </c:pt>
                <c:pt idx="326">
                  <c:v>11.733859026188597</c:v>
                </c:pt>
                <c:pt idx="327">
                  <c:v>11.581301010971828</c:v>
                </c:pt>
                <c:pt idx="328">
                  <c:v>11.430385740119508</c:v>
                </c:pt>
                <c:pt idx="329">
                  <c:v>11.280608049504563</c:v>
                </c:pt>
                <c:pt idx="330">
                  <c:v>11.13156980927309</c:v>
                </c:pt>
                <c:pt idx="331">
                  <c:v>10.982963203395244</c:v>
                </c:pt>
                <c:pt idx="332">
                  <c:v>10.834555964147507</c:v>
                </c:pt>
                <c:pt idx="333">
                  <c:v>10.686178481216723</c:v>
                </c:pt>
                <c:pt idx="334">
                  <c:v>10.537712667050437</c:v>
                </c:pt>
                <c:pt idx="335">
                  <c:v>10.389082435391133</c:v>
                </c:pt>
                <c:pt idx="336">
                  <c:v>10.24024563632298</c:v>
                </c:pt>
                <c:pt idx="337">
                  <c:v>10.091187286411161</c:v>
                </c:pt>
                <c:pt idx="338">
                  <c:v>9.941913934578686</c:v>
                </c:pt>
                <c:pt idx="339">
                  <c:v>9.7924490114199116</c:v>
                </c:pt>
                <c:pt idx="340">
                  <c:v>9.6428290201251343</c:v>
                </c:pt>
                <c:pt idx="341">
                  <c:v>9.4931004397791696</c:v>
                </c:pt>
                <c:pt idx="342">
                  <c:v>9.3433172254472403</c:v>
                </c:pt>
                <c:pt idx="343">
                  <c:v>9.1935388033595</c:v>
                </c:pt>
                <c:pt idx="344">
                  <c:v>9.043828473047137</c:v>
                </c:pt>
                <c:pt idx="345">
                  <c:v>8.8942521410468327</c:v>
                </c:pt>
                <c:pt idx="346">
                  <c:v>8.7448773225057401</c:v>
                </c:pt>
                <c:pt idx="347">
                  <c:v>8.5957723575366263</c:v>
                </c:pt>
                <c:pt idx="348">
                  <c:v>8.4470057984363898</c:v>
                </c:pt>
                <c:pt idx="349">
                  <c:v>8.2986459319048755</c:v>
                </c:pt>
                <c:pt idx="350">
                  <c:v>8.1507604072459081</c:v>
                </c:pt>
                <c:pt idx="351">
                  <c:v>8.0034159472926092</c:v>
                </c:pt>
                <c:pt idx="352">
                  <c:v>7.8566781235843139</c:v>
                </c:pt>
                <c:pt idx="353">
                  <c:v>7.7106111812514015</c:v>
                </c:pt>
                <c:pt idx="354">
                  <c:v>7.5652779022535261</c:v>
                </c:pt>
                <c:pt idx="355">
                  <c:v>7.4207394981789365</c:v>
                </c:pt>
                <c:pt idx="356">
                  <c:v>7.2770555258492209</c:v>
                </c:pt>
                <c:pt idx="357">
                  <c:v>7.1342838205777399</c:v>
                </c:pt>
                <c:pt idx="358">
                  <c:v>6.9924804431807015</c:v>
                </c:pt>
                <c:pt idx="359">
                  <c:v>6.8516996378065027</c:v>
                </c:pt>
                <c:pt idx="360">
                  <c:v>6.7119937983890798</c:v>
                </c:pt>
                <c:pt idx="361">
                  <c:v>6.5734134420929671</c:v>
                </c:pt>
                <c:pt idx="362">
                  <c:v>6.4360071885404739</c:v>
                </c:pt>
                <c:pt idx="363">
                  <c:v>6.2998217439267084</c:v>
                </c:pt>
                <c:pt idx="364">
                  <c:v>6.1649018893612002</c:v>
                </c:pt>
                <c:pt idx="365">
                  <c:v>6.0312904729456847</c:v>
                </c:pt>
                <c:pt idx="366">
                  <c:v>5.8990284052213813</c:v>
                </c:pt>
                <c:pt idx="367">
                  <c:v>5.768154657708223</c:v>
                </c:pt>
                <c:pt idx="368">
                  <c:v>5.638706264321641</c:v>
                </c:pt>
                <c:pt idx="369">
                  <c:v>5.5107183254970051</c:v>
                </c:pt>
                <c:pt idx="370">
                  <c:v>5.3842240148825278</c:v>
                </c:pt>
                <c:pt idx="371">
                  <c:v>5.2592545884824142</c:v>
                </c:pt>
                <c:pt idx="372">
                  <c:v>5.135839396146042</c:v>
                </c:pt>
                <c:pt idx="373">
                  <c:v>5.0140058953079816</c:v>
                </c:pt>
                <c:pt idx="374">
                  <c:v>4.8937796668894329</c:v>
                </c:pt>
                <c:pt idx="375">
                  <c:v>4.7751844332749203</c:v>
                </c:pt>
                <c:pt idx="376">
                  <c:v>4.6582420782800069</c:v>
                </c:pt>
                <c:pt idx="377">
                  <c:v>4.5429726690264722</c:v>
                </c:pt>
                <c:pt idx="378">
                  <c:v>4.429394479641668</c:v>
                </c:pt>
                <c:pt idx="379">
                  <c:v>4.3175240166984876</c:v>
                </c:pt>
                <c:pt idx="380">
                  <c:v>4.2073760463120742</c:v>
                </c:pt>
                <c:pt idx="381">
                  <c:v>4.0989636228088715</c:v>
                </c:pt>
                <c:pt idx="382">
                  <c:v>3.9922981188832929</c:v>
                </c:pt>
                <c:pt idx="383">
                  <c:v>3.8873892571568596</c:v>
                </c:pt>
                <c:pt idx="384">
                  <c:v>3.7842451430544912</c:v>
                </c:pt>
                <c:pt idx="385">
                  <c:v>3.6828722989125007</c:v>
                </c:pt>
                <c:pt idx="386">
                  <c:v>3.5832756992329453</c:v>
                </c:pt>
                <c:pt idx="387">
                  <c:v>3.4854588069991563</c:v>
                </c:pt>
                <c:pt idx="388">
                  <c:v>3.389423610967659</c:v>
                </c:pt>
                <c:pt idx="389">
                  <c:v>3.2951706638522462</c:v>
                </c:pt>
                <c:pt idx="390">
                  <c:v>3.2026991213166025</c:v>
                </c:pt>
                <c:pt idx="391">
                  <c:v>3.1120067816927612</c:v>
                </c:pt>
                <c:pt idx="392">
                  <c:v>3.0230901263436132</c:v>
                </c:pt>
                <c:pt idx="393">
                  <c:v>2.9359443605888513</c:v>
                </c:pt>
                <c:pt idx="394">
                  <c:v>2.8505634551149424</c:v>
                </c:pt>
                <c:pt idx="395">
                  <c:v>2.7669401877911515</c:v>
                </c:pt>
                <c:pt idx="396">
                  <c:v>2.6850661858150882</c:v>
                </c:pt>
                <c:pt idx="397">
                  <c:v>2.6049319681129419</c:v>
                </c:pt>
                <c:pt idx="398">
                  <c:v>2.5265269879212111</c:v>
                </c:pt>
                <c:pt idx="399">
                  <c:v>2.4498396754786405</c:v>
                </c:pt>
                <c:pt idx="400">
                  <c:v>2.3748574807589322</c:v>
                </c:pt>
                <c:pt idx="401">
                  <c:v>2.3015669161768613</c:v>
                </c:pt>
                <c:pt idx="402">
                  <c:v>2.2299535992024651</c:v>
                </c:pt>
                <c:pt idx="403">
                  <c:v>2.1600022948201487</c:v>
                </c:pt>
                <c:pt idx="404">
                  <c:v>2.0916969577717954</c:v>
                </c:pt>
                <c:pt idx="405">
                  <c:v>2.0250207745251916</c:v>
                </c:pt>
                <c:pt idx="406">
                  <c:v>1.9599562049114689</c:v>
                </c:pt>
                <c:pt idx="407">
                  <c:v>1.8964850233775792</c:v>
                </c:pt>
                <c:pt idx="408">
                  <c:v>1.8345883598022814</c:v>
                </c:pt>
                <c:pt idx="409">
                  <c:v>1.7742467398264918</c:v>
                </c:pt>
                <c:pt idx="410">
                  <c:v>1.7154401246513855</c:v>
                </c:pt>
                <c:pt idx="411">
                  <c:v>1.65814795026004</c:v>
                </c:pt>
                <c:pt idx="412">
                  <c:v>1.6023491660209512</c:v>
                </c:pt>
                <c:pt idx="413">
                  <c:v>1.5480222726342243</c:v>
                </c:pt>
                <c:pt idx="414">
                  <c:v>1.4951453593837178</c:v>
                </c:pt>
                <c:pt idx="415">
                  <c:v>1.4436961406609377</c:v>
                </c:pt>
                <c:pt idx="416">
                  <c:v>1.3936519917288952</c:v>
                </c:pt>
                <c:pt idx="417">
                  <c:v>1.3449899836966579</c:v>
                </c:pt>
                <c:pt idx="418">
                  <c:v>1.2976869176776833</c:v>
                </c:pt>
                <c:pt idx="419">
                  <c:v>1.2517193581074717</c:v>
                </c:pt>
                <c:pt idx="420">
                  <c:v>1.2070636651984274</c:v>
                </c:pt>
                <c:pt idx="421">
                  <c:v>1.1636960265121357</c:v>
                </c:pt>
                <c:pt idx="422">
                  <c:v>1.1215924876315662</c:v>
                </c:pt>
                <c:pt idx="423">
                  <c:v>1.080728981917946</c:v>
                </c:pt>
                <c:pt idx="424">
                  <c:v>1.0410813593392585</c:v>
                </c:pt>
                <c:pt idx="425">
                  <c:v>1.0026254143594304</c:v>
                </c:pt>
                <c:pt idx="426">
                  <c:v>0.96533691287940482</c:v>
                </c:pt>
                <c:pt idx="427">
                  <c:v>0.92919161822327878</c:v>
                </c:pt>
                <c:pt idx="428">
                  <c:v>0.89416531616470296</c:v>
                </c:pt>
                <c:pt idx="429">
                  <c:v>0.86023383899059791</c:v>
                </c:pt>
                <c:pt idx="430">
                  <c:v>0.82737308860112291</c:v>
                </c:pt>
                <c:pt idx="431">
                  <c:v>0.79555905864658161</c:v>
                </c:pt>
                <c:pt idx="432">
                  <c:v>0.76476785570367967</c:v>
                </c:pt>
                <c:pt idx="433">
                  <c:v>0.73497571949515517</c:v>
                </c:pt>
                <c:pt idx="434">
                  <c:v>0.70615904215839664</c:v>
                </c:pt>
                <c:pt idx="435">
                  <c:v>0.67829438657015129</c:v>
                </c:pt>
                <c:pt idx="436">
                  <c:v>0.65135850373582971</c:v>
                </c:pt>
                <c:pt idx="437">
                  <c:v>0.62532834925329017</c:v>
                </c:pt>
                <c:pt idx="438">
                  <c:v>0.60018109886224036</c:v>
                </c:pt>
                <c:pt idx="439">
                  <c:v>0.57589416309160768</c:v>
                </c:pt>
                <c:pt idx="440">
                  <c:v>0.55244520101835359</c:v>
                </c:pt>
                <c:pt idx="441">
                  <c:v>0.52981213315226572</c:v>
                </c:pt>
                <c:pt idx="442">
                  <c:v>0.50797315346224992</c:v>
                </c:pt>
                <c:pt idx="443">
                  <c:v>0.48690674056054883</c:v>
                </c:pt>
                <c:pt idx="444">
                  <c:v>0.46659166806216174</c:v>
                </c:pt>
                <c:pt idx="445">
                  <c:v>0.44700701413751093</c:v>
                </c:pt>
                <c:pt idx="446">
                  <c:v>0.42813217027710054</c:v>
                </c:pt>
                <c:pt idx="447">
                  <c:v>0.40994684928755371</c:v>
                </c:pt>
                <c:pt idx="448">
                  <c:v>0.39243109253897646</c:v>
                </c:pt>
                <c:pt idx="449">
                  <c:v>0.37556527648410659</c:v>
                </c:pt>
                <c:pt idx="450">
                  <c:v>0.35933011847014629</c:v>
                </c:pt>
                <c:pt idx="451">
                  <c:v>0.34370668186455194</c:v>
                </c:pt>
                <c:pt idx="452">
                  <c:v>0.32867638051637921</c:v>
                </c:pt>
                <c:pt idx="453">
                  <c:v>0.314220982575042</c:v>
                </c:pt>
                <c:pt idx="454">
                  <c:v>0.30032261368854668</c:v>
                </c:pt>
                <c:pt idx="455">
                  <c:v>0.28696375960341702</c:v>
                </c:pt>
                <c:pt idx="456">
                  <c:v>0.27412726818862376</c:v>
                </c:pt>
                <c:pt idx="457">
                  <c:v>0.26179635090587861</c:v>
                </c:pt>
                <c:pt idx="458">
                  <c:v>0.24995458374866211</c:v>
                </c:pt>
                <c:pt idx="459">
                  <c:v>0.23858590767229704</c:v>
                </c:pt>
                <c:pt idx="460">
                  <c:v>0.22767462853730241</c:v>
                </c:pt>
                <c:pt idx="461">
                  <c:v>0.21720541658812506</c:v>
                </c:pt>
                <c:pt idx="462">
                  <c:v>0.20716330548918258</c:v>
                </c:pt>
                <c:pt idx="463">
                  <c:v>0.19753369093993725</c:v>
                </c:pt>
                <c:pt idx="464">
                  <c:v>0.18830232889048495</c:v>
                </c:pt>
                <c:pt idx="465">
                  <c:v>0.17945533337886838</c:v>
                </c:pt>
                <c:pt idx="466">
                  <c:v>0.17097917401101045</c:v>
                </c:pt>
                <c:pt idx="467">
                  <c:v>0.16286067310384456</c:v>
                </c:pt>
                <c:pt idx="468">
                  <c:v>0.15508700251183957</c:v>
                </c:pt>
                <c:pt idx="469">
                  <c:v>0.14764568015675089</c:v>
                </c:pt>
                <c:pt idx="470">
                  <c:v>0.14052456628000606</c:v>
                </c:pt>
                <c:pt idx="471">
                  <c:v>0.13371185943671765</c:v>
                </c:pt>
                <c:pt idx="472">
                  <c:v>0.12719609224986253</c:v>
                </c:pt>
                <c:pt idx="473">
                  <c:v>0.12096612694270643</c:v>
                </c:pt>
                <c:pt idx="474">
                  <c:v>0.11501115066707686</c:v>
                </c:pt>
                <c:pt idx="475">
                  <c:v>0.10932067064459593</c:v>
                </c:pt>
                <c:pt idx="476">
                  <c:v>0.1038845091374818</c:v>
                </c:pt>
                <c:pt idx="477">
                  <c:v>9.8692798265020601E-2</c:v>
                </c:pt>
                <c:pt idx="478">
                  <c:v>9.3735974681288817E-2</c:v>
                </c:pt>
                <c:pt idx="479">
                  <c:v>8.9004774129183326E-2</c:v>
                </c:pt>
                <c:pt idx="480">
                  <c:v>8.4490225885286707E-2</c:v>
                </c:pt>
                <c:pt idx="481">
                  <c:v>8.0183647109561385E-2</c:v>
                </c:pt>
                <c:pt idx="482">
                  <c:v>7.6076637113335815E-2</c:v>
                </c:pt>
                <c:pt idx="483">
                  <c:v>7.2161071558504736E-2</c:v>
                </c:pt>
                <c:pt idx="484">
                  <c:v>6.8429096600337122E-2</c:v>
                </c:pt>
                <c:pt idx="485">
                  <c:v>6.4873122985750958E-2</c:v>
                </c:pt>
                <c:pt idx="486">
                  <c:v>6.148582011838271E-2</c:v>
                </c:pt>
                <c:pt idx="487">
                  <c:v>5.8260110101258741E-2</c:v>
                </c:pt>
                <c:pt idx="488">
                  <c:v>5.5189161767351023E-2</c:v>
                </c:pt>
                <c:pt idx="489">
                  <c:v>5.2266384707789076E-2</c:v>
                </c:pt>
                <c:pt idx="490">
                  <c:v>4.9485423306991884E-2</c:v>
                </c:pt>
                <c:pt idx="491">
                  <c:v>4.6840150793482249E-2</c:v>
                </c:pt>
                <c:pt idx="492">
                  <c:v>4.4324663314658647E-2</c:v>
                </c:pt>
                <c:pt idx="493">
                  <c:v>4.193327404331447E-2</c:v>
                </c:pt>
                <c:pt idx="494">
                  <c:v>3.9660507323224473E-2</c:v>
                </c:pt>
                <c:pt idx="495">
                  <c:v>3.7501092860655373E-2</c:v>
                </c:pt>
                <c:pt idx="496">
                  <c:v>3.5449959968207087E-2</c:v>
                </c:pt>
                <c:pt idx="497">
                  <c:v>3.3502231866950977E-2</c:v>
                </c:pt>
                <c:pt idx="498">
                  <c:v>3.1653220052404028E-2</c:v>
                </c:pt>
                <c:pt idx="499">
                  <c:v>2.9898418729460727E-2</c:v>
                </c:pt>
                <c:pt idx="500">
                  <c:v>2.8233499321001942E-2</c:v>
                </c:pt>
                <c:pt idx="501">
                  <c:v>2.6654305054507797E-2</c:v>
                </c:pt>
                <c:pt idx="502">
                  <c:v>2.5156845630624133E-2</c:v>
                </c:pt>
                <c:pt idx="503">
                  <c:v>2.3737291977265651E-2</c:v>
                </c:pt>
                <c:pt idx="504">
                  <c:v>2.2391971092487029E-2</c:v>
                </c:pt>
                <c:pt idx="505">
                  <c:v>2.1117360979014208E-2</c:v>
                </c:pt>
                <c:pt idx="506">
                  <c:v>1.9910085673001024E-2</c:v>
                </c:pt>
                <c:pt idx="507">
                  <c:v>1.8766910369264065E-2</c:v>
                </c:pt>
                <c:pt idx="508">
                  <c:v>1.7684736644948986E-2</c:v>
                </c:pt>
                <c:pt idx="509">
                  <c:v>1.6660597783293901E-2</c:v>
                </c:pt>
                <c:pt idx="510">
                  <c:v>1.5691654198882805E-2</c:v>
                </c:pt>
                <c:pt idx="511">
                  <c:v>1.4775188965520315E-2</c:v>
                </c:pt>
                <c:pt idx="512">
                  <c:v>1.3908603447611231E-2</c:v>
                </c:pt>
                <c:pt idx="513">
                  <c:v>1.3089413035693023E-2</c:v>
                </c:pt>
                <c:pt idx="514">
                  <c:v>1.2315242986545794E-2</c:v>
                </c:pt>
                <c:pt idx="515">
                  <c:v>1.1583824368093439E-2</c:v>
                </c:pt>
                <c:pt idx="516">
                  <c:v>1.0892990109111015E-2</c:v>
                </c:pt>
                <c:pt idx="517">
                  <c:v>1.0240671153565238E-2</c:v>
                </c:pt>
                <c:pt idx="518">
                  <c:v>9.6248927192397263E-3</c:v>
                </c:pt>
                <c:pt idx="519">
                  <c:v>9.0437706601314959E-3</c:v>
                </c:pt>
                <c:pt idx="520">
                  <c:v>8.4955079319514407E-3</c:v>
                </c:pt>
                <c:pt idx="521">
                  <c:v>7.9783911599181027E-3</c:v>
                </c:pt>
                <c:pt idx="522">
                  <c:v>7.4907873079009674E-3</c:v>
                </c:pt>
                <c:pt idx="523">
                  <c:v>7.0311404478464474E-3</c:v>
                </c:pt>
                <c:pt idx="524">
                  <c:v>6.5979686283062734E-3</c:v>
                </c:pt>
                <c:pt idx="525">
                  <c:v>6.1898608407835575E-3</c:v>
                </c:pt>
                <c:pt idx="526">
                  <c:v>5.8054740825170077E-3</c:v>
                </c:pt>
                <c:pt idx="527">
                  <c:v>5.4435305142367029E-3</c:v>
                </c:pt>
                <c:pt idx="528">
                  <c:v>5.1028147113471138E-3</c:v>
                </c:pt>
                <c:pt idx="529">
                  <c:v>4.7821710069222579E-3</c:v>
                </c:pt>
                <c:pt idx="530">
                  <c:v>4.4805009248356457E-3</c:v>
                </c:pt>
                <c:pt idx="531">
                  <c:v>4.1967607012920625E-3</c:v>
                </c:pt>
                <c:pt idx="532">
                  <c:v>3.9299588929800709E-3</c:v>
                </c:pt>
                <c:pt idx="533">
                  <c:v>3.679154070022333E-3</c:v>
                </c:pt>
                <c:pt idx="534">
                  <c:v>3.4434525918654421E-3</c:v>
                </c:pt>
                <c:pt idx="535">
                  <c:v>3.2220064642217217E-3</c:v>
                </c:pt>
                <c:pt idx="536">
                  <c:v>3.0140112751516727E-3</c:v>
                </c:pt>
                <c:pt idx="537">
                  <c:v>2.8187042083574945E-3</c:v>
                </c:pt>
                <c:pt idx="538">
                  <c:v>2.6353621317450138E-3</c:v>
                </c:pt>
                <c:pt idx="539">
                  <c:v>2.4632997593027526E-3</c:v>
                </c:pt>
                <c:pt idx="540">
                  <c:v>2.3018678843432379E-3</c:v>
                </c:pt>
                <c:pt idx="541">
                  <c:v>2.1504516821516397E-3</c:v>
                </c:pt>
                <c:pt idx="542">
                  <c:v>2.0084690800913785E-3</c:v>
                </c:pt>
                <c:pt idx="543">
                  <c:v>1.8753691932241029E-3</c:v>
                </c:pt>
                <c:pt idx="544">
                  <c:v>1.750630823512805E-3</c:v>
                </c:pt>
                <c:pt idx="545">
                  <c:v>1.6337610206914126E-3</c:v>
                </c:pt>
                <c:pt idx="546">
                  <c:v>1.5242937029015956E-3</c:v>
                </c:pt>
                <c:pt idx="547">
                  <c:v>1.4217883352176527E-3</c:v>
                </c:pt>
                <c:pt idx="548">
                  <c:v>1.3258286642029535E-3</c:v>
                </c:pt>
                <c:pt idx="549">
                  <c:v>1.2360215066662948E-3</c:v>
                </c:pt>
                <c:pt idx="550">
                  <c:v>1.1519955908133362E-3</c:v>
                </c:pt>
                <c:pt idx="551">
                  <c:v>1.0734004480171771E-3</c:v>
                </c:pt>
                <c:pt idx="552">
                  <c:v>9.999053534623006E-4</c:v>
                </c:pt>
                <c:pt idx="553">
                  <c:v>9.3119831394827531E-4</c:v>
                </c:pt>
                <c:pt idx="554">
                  <c:v>8.6698510117249553E-4</c:v>
                </c:pt>
                <c:pt idx="555">
                  <c:v>8.069883288457742E-4</c:v>
                </c:pt>
                <c:pt idx="556">
                  <c:v>7.5094657202976964E-4</c:v>
                </c:pt>
                <c:pt idx="557">
                  <c:v>6.9861352712138989E-4</c:v>
                </c:pt>
                <c:pt idx="558">
                  <c:v>6.4975721094618884E-4</c:v>
                </c:pt>
                <c:pt idx="559">
                  <c:v>6.0415919746008046E-4</c:v>
                </c:pt>
                <c:pt idx="560">
                  <c:v>5.6161389059659114E-4</c:v>
                </c:pt>
                <c:pt idx="561">
                  <c:v>5.2192783183497085E-4</c:v>
                </c:pt>
                <c:pt idx="562">
                  <c:v>4.8491904110288167E-4</c:v>
                </c:pt>
                <c:pt idx="563">
                  <c:v>4.504163896658446E-4</c:v>
                </c:pt>
                <c:pt idx="564">
                  <c:v>4.1825900369408842E-4</c:v>
                </c:pt>
                <c:pt idx="565">
                  <c:v>3.8829569723592208E-4</c:v>
                </c:pt>
                <c:pt idx="566">
                  <c:v>3.6038443336493589E-4</c:v>
                </c:pt>
                <c:pt idx="567">
                  <c:v>3.3439181230644077E-4</c:v>
                </c:pt>
                <c:pt idx="568">
                  <c:v>3.1019258538622754E-4</c:v>
                </c:pt>
                <c:pt idx="569">
                  <c:v>2.876691936821221E-4</c:v>
                </c:pt>
                <c:pt idx="570">
                  <c:v>2.6671133029574441E-4</c:v>
                </c:pt>
                <c:pt idx="571">
                  <c:v>2.4721552519834056E-4</c:v>
                </c:pt>
                <c:pt idx="572">
                  <c:v>2.2908475164049348E-4</c:v>
                </c:pt>
                <c:pt idx="573">
                  <c:v>2.1222805315088204E-4</c:v>
                </c:pt>
                <c:pt idx="574">
                  <c:v>1.9656019018403261E-4</c:v>
                </c:pt>
                <c:pt idx="575">
                  <c:v>1.8200130551109461E-4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analysis!$G$15</c:f>
              <c:strCache>
                <c:ptCount val="1"/>
                <c:pt idx="0">
                  <c:v>beam y fit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analysis!$A$16:$A$19002</c:f>
              <c:numCache>
                <c:formatCode>General</c:formatCode>
                <c:ptCount val="18987"/>
                <c:pt idx="0">
                  <c:v>-287</c:v>
                </c:pt>
                <c:pt idx="1">
                  <c:v>-286</c:v>
                </c:pt>
                <c:pt idx="2">
                  <c:v>-285</c:v>
                </c:pt>
                <c:pt idx="3">
                  <c:v>-284</c:v>
                </c:pt>
                <c:pt idx="4">
                  <c:v>-283</c:v>
                </c:pt>
                <c:pt idx="5">
                  <c:v>-282</c:v>
                </c:pt>
                <c:pt idx="6">
                  <c:v>-281</c:v>
                </c:pt>
                <c:pt idx="7">
                  <c:v>-280</c:v>
                </c:pt>
                <c:pt idx="8">
                  <c:v>-279</c:v>
                </c:pt>
                <c:pt idx="9">
                  <c:v>-278</c:v>
                </c:pt>
                <c:pt idx="10">
                  <c:v>-277</c:v>
                </c:pt>
                <c:pt idx="11">
                  <c:v>-276</c:v>
                </c:pt>
                <c:pt idx="12">
                  <c:v>-275</c:v>
                </c:pt>
                <c:pt idx="13">
                  <c:v>-274</c:v>
                </c:pt>
                <c:pt idx="14">
                  <c:v>-273</c:v>
                </c:pt>
                <c:pt idx="15">
                  <c:v>-272</c:v>
                </c:pt>
                <c:pt idx="16">
                  <c:v>-271</c:v>
                </c:pt>
                <c:pt idx="17">
                  <c:v>-270</c:v>
                </c:pt>
                <c:pt idx="18">
                  <c:v>-269</c:v>
                </c:pt>
                <c:pt idx="19">
                  <c:v>-268</c:v>
                </c:pt>
                <c:pt idx="20">
                  <c:v>-267</c:v>
                </c:pt>
                <c:pt idx="21">
                  <c:v>-266</c:v>
                </c:pt>
                <c:pt idx="22">
                  <c:v>-265</c:v>
                </c:pt>
                <c:pt idx="23">
                  <c:v>-264</c:v>
                </c:pt>
                <c:pt idx="24">
                  <c:v>-263</c:v>
                </c:pt>
                <c:pt idx="25">
                  <c:v>-262</c:v>
                </c:pt>
                <c:pt idx="26">
                  <c:v>-261</c:v>
                </c:pt>
                <c:pt idx="27">
                  <c:v>-260</c:v>
                </c:pt>
                <c:pt idx="28">
                  <c:v>-259</c:v>
                </c:pt>
                <c:pt idx="29">
                  <c:v>-258</c:v>
                </c:pt>
                <c:pt idx="30">
                  <c:v>-257</c:v>
                </c:pt>
                <c:pt idx="31">
                  <c:v>-256</c:v>
                </c:pt>
                <c:pt idx="32">
                  <c:v>-255</c:v>
                </c:pt>
                <c:pt idx="33">
                  <c:v>-254</c:v>
                </c:pt>
                <c:pt idx="34">
                  <c:v>-253</c:v>
                </c:pt>
                <c:pt idx="35">
                  <c:v>-252</c:v>
                </c:pt>
                <c:pt idx="36">
                  <c:v>-251</c:v>
                </c:pt>
                <c:pt idx="37">
                  <c:v>-250</c:v>
                </c:pt>
                <c:pt idx="38">
                  <c:v>-249</c:v>
                </c:pt>
                <c:pt idx="39">
                  <c:v>-248</c:v>
                </c:pt>
                <c:pt idx="40">
                  <c:v>-247</c:v>
                </c:pt>
                <c:pt idx="41">
                  <c:v>-246</c:v>
                </c:pt>
                <c:pt idx="42">
                  <c:v>-245</c:v>
                </c:pt>
                <c:pt idx="43">
                  <c:v>-244</c:v>
                </c:pt>
                <c:pt idx="44">
                  <c:v>-243</c:v>
                </c:pt>
                <c:pt idx="45">
                  <c:v>-242</c:v>
                </c:pt>
                <c:pt idx="46">
                  <c:v>-241</c:v>
                </c:pt>
                <c:pt idx="47">
                  <c:v>-240</c:v>
                </c:pt>
                <c:pt idx="48">
                  <c:v>-239</c:v>
                </c:pt>
                <c:pt idx="49">
                  <c:v>-238</c:v>
                </c:pt>
                <c:pt idx="50">
                  <c:v>-237</c:v>
                </c:pt>
                <c:pt idx="51">
                  <c:v>-236</c:v>
                </c:pt>
                <c:pt idx="52">
                  <c:v>-235</c:v>
                </c:pt>
                <c:pt idx="53">
                  <c:v>-234</c:v>
                </c:pt>
                <c:pt idx="54">
                  <c:v>-233</c:v>
                </c:pt>
                <c:pt idx="55">
                  <c:v>-232</c:v>
                </c:pt>
                <c:pt idx="56">
                  <c:v>-231</c:v>
                </c:pt>
                <c:pt idx="57">
                  <c:v>-230</c:v>
                </c:pt>
                <c:pt idx="58">
                  <c:v>-229</c:v>
                </c:pt>
                <c:pt idx="59">
                  <c:v>-228</c:v>
                </c:pt>
                <c:pt idx="60">
                  <c:v>-227</c:v>
                </c:pt>
                <c:pt idx="61">
                  <c:v>-226</c:v>
                </c:pt>
                <c:pt idx="62">
                  <c:v>-225</c:v>
                </c:pt>
                <c:pt idx="63">
                  <c:v>-224</c:v>
                </c:pt>
                <c:pt idx="64">
                  <c:v>-223</c:v>
                </c:pt>
                <c:pt idx="65">
                  <c:v>-222</c:v>
                </c:pt>
                <c:pt idx="66">
                  <c:v>-221</c:v>
                </c:pt>
                <c:pt idx="67">
                  <c:v>-220</c:v>
                </c:pt>
                <c:pt idx="68">
                  <c:v>-219</c:v>
                </c:pt>
                <c:pt idx="69">
                  <c:v>-218</c:v>
                </c:pt>
                <c:pt idx="70">
                  <c:v>-217</c:v>
                </c:pt>
                <c:pt idx="71">
                  <c:v>-216</c:v>
                </c:pt>
                <c:pt idx="72">
                  <c:v>-215</c:v>
                </c:pt>
                <c:pt idx="73">
                  <c:v>-214</c:v>
                </c:pt>
                <c:pt idx="74">
                  <c:v>-213</c:v>
                </c:pt>
                <c:pt idx="75">
                  <c:v>-212</c:v>
                </c:pt>
                <c:pt idx="76">
                  <c:v>-211</c:v>
                </c:pt>
                <c:pt idx="77">
                  <c:v>-210</c:v>
                </c:pt>
                <c:pt idx="78">
                  <c:v>-209</c:v>
                </c:pt>
                <c:pt idx="79">
                  <c:v>-208</c:v>
                </c:pt>
                <c:pt idx="80">
                  <c:v>-207</c:v>
                </c:pt>
                <c:pt idx="81">
                  <c:v>-206</c:v>
                </c:pt>
                <c:pt idx="82">
                  <c:v>-205</c:v>
                </c:pt>
                <c:pt idx="83">
                  <c:v>-204</c:v>
                </c:pt>
                <c:pt idx="84">
                  <c:v>-203</c:v>
                </c:pt>
                <c:pt idx="85">
                  <c:v>-202</c:v>
                </c:pt>
                <c:pt idx="86">
                  <c:v>-201</c:v>
                </c:pt>
                <c:pt idx="87">
                  <c:v>-200</c:v>
                </c:pt>
                <c:pt idx="88">
                  <c:v>-199</c:v>
                </c:pt>
                <c:pt idx="89">
                  <c:v>-198</c:v>
                </c:pt>
                <c:pt idx="90">
                  <c:v>-197</c:v>
                </c:pt>
                <c:pt idx="91">
                  <c:v>-196</c:v>
                </c:pt>
                <c:pt idx="92">
                  <c:v>-195</c:v>
                </c:pt>
                <c:pt idx="93">
                  <c:v>-194</c:v>
                </c:pt>
                <c:pt idx="94">
                  <c:v>-193</c:v>
                </c:pt>
                <c:pt idx="95">
                  <c:v>-192</c:v>
                </c:pt>
                <c:pt idx="96">
                  <c:v>-191</c:v>
                </c:pt>
                <c:pt idx="97">
                  <c:v>-190</c:v>
                </c:pt>
                <c:pt idx="98">
                  <c:v>-189</c:v>
                </c:pt>
                <c:pt idx="99">
                  <c:v>-188</c:v>
                </c:pt>
                <c:pt idx="100">
                  <c:v>-187</c:v>
                </c:pt>
                <c:pt idx="101">
                  <c:v>-186</c:v>
                </c:pt>
                <c:pt idx="102">
                  <c:v>-185</c:v>
                </c:pt>
                <c:pt idx="103">
                  <c:v>-184</c:v>
                </c:pt>
                <c:pt idx="104">
                  <c:v>-183</c:v>
                </c:pt>
                <c:pt idx="105">
                  <c:v>-182</c:v>
                </c:pt>
                <c:pt idx="106">
                  <c:v>-181</c:v>
                </c:pt>
                <c:pt idx="107">
                  <c:v>-180</c:v>
                </c:pt>
                <c:pt idx="108">
                  <c:v>-179</c:v>
                </c:pt>
                <c:pt idx="109">
                  <c:v>-178</c:v>
                </c:pt>
                <c:pt idx="110">
                  <c:v>-177</c:v>
                </c:pt>
                <c:pt idx="111">
                  <c:v>-176</c:v>
                </c:pt>
                <c:pt idx="112">
                  <c:v>-175</c:v>
                </c:pt>
                <c:pt idx="113">
                  <c:v>-174</c:v>
                </c:pt>
                <c:pt idx="114">
                  <c:v>-173</c:v>
                </c:pt>
                <c:pt idx="115">
                  <c:v>-172</c:v>
                </c:pt>
                <c:pt idx="116">
                  <c:v>-171</c:v>
                </c:pt>
                <c:pt idx="117">
                  <c:v>-170</c:v>
                </c:pt>
                <c:pt idx="118">
                  <c:v>-169</c:v>
                </c:pt>
                <c:pt idx="119">
                  <c:v>-168</c:v>
                </c:pt>
                <c:pt idx="120">
                  <c:v>-167</c:v>
                </c:pt>
                <c:pt idx="121">
                  <c:v>-166</c:v>
                </c:pt>
                <c:pt idx="122">
                  <c:v>-165</c:v>
                </c:pt>
                <c:pt idx="123">
                  <c:v>-164</c:v>
                </c:pt>
                <c:pt idx="124">
                  <c:v>-163</c:v>
                </c:pt>
                <c:pt idx="125">
                  <c:v>-162</c:v>
                </c:pt>
                <c:pt idx="126">
                  <c:v>-161</c:v>
                </c:pt>
                <c:pt idx="127">
                  <c:v>-160</c:v>
                </c:pt>
                <c:pt idx="128">
                  <c:v>-159</c:v>
                </c:pt>
                <c:pt idx="129">
                  <c:v>-158</c:v>
                </c:pt>
                <c:pt idx="130">
                  <c:v>-157</c:v>
                </c:pt>
                <c:pt idx="131">
                  <c:v>-156</c:v>
                </c:pt>
                <c:pt idx="132">
                  <c:v>-155</c:v>
                </c:pt>
                <c:pt idx="133">
                  <c:v>-154</c:v>
                </c:pt>
                <c:pt idx="134">
                  <c:v>-153</c:v>
                </c:pt>
                <c:pt idx="135">
                  <c:v>-152</c:v>
                </c:pt>
                <c:pt idx="136">
                  <c:v>-151</c:v>
                </c:pt>
                <c:pt idx="137">
                  <c:v>-150</c:v>
                </c:pt>
                <c:pt idx="138">
                  <c:v>-149</c:v>
                </c:pt>
                <c:pt idx="139">
                  <c:v>-148</c:v>
                </c:pt>
                <c:pt idx="140">
                  <c:v>-147</c:v>
                </c:pt>
                <c:pt idx="141">
                  <c:v>-146</c:v>
                </c:pt>
                <c:pt idx="142">
                  <c:v>-145</c:v>
                </c:pt>
                <c:pt idx="143">
                  <c:v>-144</c:v>
                </c:pt>
                <c:pt idx="144">
                  <c:v>-143</c:v>
                </c:pt>
                <c:pt idx="145">
                  <c:v>-142</c:v>
                </c:pt>
                <c:pt idx="146">
                  <c:v>-141</c:v>
                </c:pt>
                <c:pt idx="147">
                  <c:v>-140</c:v>
                </c:pt>
                <c:pt idx="148">
                  <c:v>-139</c:v>
                </c:pt>
                <c:pt idx="149">
                  <c:v>-138</c:v>
                </c:pt>
                <c:pt idx="150">
                  <c:v>-137</c:v>
                </c:pt>
                <c:pt idx="151">
                  <c:v>-136</c:v>
                </c:pt>
                <c:pt idx="152">
                  <c:v>-135</c:v>
                </c:pt>
                <c:pt idx="153">
                  <c:v>-134</c:v>
                </c:pt>
                <c:pt idx="154">
                  <c:v>-133</c:v>
                </c:pt>
                <c:pt idx="155">
                  <c:v>-132</c:v>
                </c:pt>
                <c:pt idx="156">
                  <c:v>-131</c:v>
                </c:pt>
                <c:pt idx="157">
                  <c:v>-130</c:v>
                </c:pt>
                <c:pt idx="158">
                  <c:v>-129</c:v>
                </c:pt>
                <c:pt idx="159">
                  <c:v>-128</c:v>
                </c:pt>
                <c:pt idx="160">
                  <c:v>-127</c:v>
                </c:pt>
                <c:pt idx="161">
                  <c:v>-126</c:v>
                </c:pt>
                <c:pt idx="162">
                  <c:v>-125</c:v>
                </c:pt>
                <c:pt idx="163">
                  <c:v>-124</c:v>
                </c:pt>
                <c:pt idx="164">
                  <c:v>-123</c:v>
                </c:pt>
                <c:pt idx="165">
                  <c:v>-122</c:v>
                </c:pt>
                <c:pt idx="166">
                  <c:v>-121</c:v>
                </c:pt>
                <c:pt idx="167">
                  <c:v>-120</c:v>
                </c:pt>
                <c:pt idx="168">
                  <c:v>-119</c:v>
                </c:pt>
                <c:pt idx="169">
                  <c:v>-118</c:v>
                </c:pt>
                <c:pt idx="170">
                  <c:v>-117</c:v>
                </c:pt>
                <c:pt idx="171">
                  <c:v>-116</c:v>
                </c:pt>
                <c:pt idx="172">
                  <c:v>-115</c:v>
                </c:pt>
                <c:pt idx="173">
                  <c:v>-114</c:v>
                </c:pt>
                <c:pt idx="174">
                  <c:v>-113</c:v>
                </c:pt>
                <c:pt idx="175">
                  <c:v>-112</c:v>
                </c:pt>
                <c:pt idx="176">
                  <c:v>-111</c:v>
                </c:pt>
                <c:pt idx="177">
                  <c:v>-110</c:v>
                </c:pt>
                <c:pt idx="178">
                  <c:v>-109</c:v>
                </c:pt>
                <c:pt idx="179">
                  <c:v>-108</c:v>
                </c:pt>
                <c:pt idx="180">
                  <c:v>-107</c:v>
                </c:pt>
                <c:pt idx="181">
                  <c:v>-106</c:v>
                </c:pt>
                <c:pt idx="182">
                  <c:v>-105</c:v>
                </c:pt>
                <c:pt idx="183">
                  <c:v>-104</c:v>
                </c:pt>
                <c:pt idx="184">
                  <c:v>-103</c:v>
                </c:pt>
                <c:pt idx="185">
                  <c:v>-102</c:v>
                </c:pt>
                <c:pt idx="186">
                  <c:v>-101</c:v>
                </c:pt>
                <c:pt idx="187">
                  <c:v>-100</c:v>
                </c:pt>
                <c:pt idx="188">
                  <c:v>-99</c:v>
                </c:pt>
                <c:pt idx="189">
                  <c:v>-98</c:v>
                </c:pt>
                <c:pt idx="190">
                  <c:v>-97</c:v>
                </c:pt>
                <c:pt idx="191">
                  <c:v>-96</c:v>
                </c:pt>
                <c:pt idx="192">
                  <c:v>-95</c:v>
                </c:pt>
                <c:pt idx="193">
                  <c:v>-94</c:v>
                </c:pt>
                <c:pt idx="194">
                  <c:v>-93</c:v>
                </c:pt>
                <c:pt idx="195">
                  <c:v>-92</c:v>
                </c:pt>
                <c:pt idx="196">
                  <c:v>-91</c:v>
                </c:pt>
                <c:pt idx="197">
                  <c:v>-90</c:v>
                </c:pt>
                <c:pt idx="198">
                  <c:v>-89</c:v>
                </c:pt>
                <c:pt idx="199">
                  <c:v>-88</c:v>
                </c:pt>
                <c:pt idx="200">
                  <c:v>-87</c:v>
                </c:pt>
                <c:pt idx="201">
                  <c:v>-86</c:v>
                </c:pt>
                <c:pt idx="202">
                  <c:v>-85</c:v>
                </c:pt>
                <c:pt idx="203">
                  <c:v>-84</c:v>
                </c:pt>
                <c:pt idx="204">
                  <c:v>-83</c:v>
                </c:pt>
                <c:pt idx="205">
                  <c:v>-82</c:v>
                </c:pt>
                <c:pt idx="206">
                  <c:v>-81</c:v>
                </c:pt>
                <c:pt idx="207">
                  <c:v>-80</c:v>
                </c:pt>
                <c:pt idx="208">
                  <c:v>-79</c:v>
                </c:pt>
                <c:pt idx="209">
                  <c:v>-78</c:v>
                </c:pt>
                <c:pt idx="210">
                  <c:v>-77</c:v>
                </c:pt>
                <c:pt idx="211">
                  <c:v>-76</c:v>
                </c:pt>
                <c:pt idx="212">
                  <c:v>-75</c:v>
                </c:pt>
                <c:pt idx="213">
                  <c:v>-74</c:v>
                </c:pt>
                <c:pt idx="214">
                  <c:v>-73</c:v>
                </c:pt>
                <c:pt idx="215">
                  <c:v>-72</c:v>
                </c:pt>
                <c:pt idx="216">
                  <c:v>-71</c:v>
                </c:pt>
                <c:pt idx="217">
                  <c:v>-70</c:v>
                </c:pt>
                <c:pt idx="218">
                  <c:v>-69</c:v>
                </c:pt>
                <c:pt idx="219">
                  <c:v>-68</c:v>
                </c:pt>
                <c:pt idx="220">
                  <c:v>-67</c:v>
                </c:pt>
                <c:pt idx="221">
                  <c:v>-66</c:v>
                </c:pt>
                <c:pt idx="222">
                  <c:v>-65</c:v>
                </c:pt>
                <c:pt idx="223">
                  <c:v>-64</c:v>
                </c:pt>
                <c:pt idx="224">
                  <c:v>-63</c:v>
                </c:pt>
                <c:pt idx="225">
                  <c:v>-62</c:v>
                </c:pt>
                <c:pt idx="226">
                  <c:v>-61</c:v>
                </c:pt>
                <c:pt idx="227">
                  <c:v>-60</c:v>
                </c:pt>
                <c:pt idx="228">
                  <c:v>-59</c:v>
                </c:pt>
                <c:pt idx="229">
                  <c:v>-58</c:v>
                </c:pt>
                <c:pt idx="230">
                  <c:v>-57</c:v>
                </c:pt>
                <c:pt idx="231">
                  <c:v>-56</c:v>
                </c:pt>
                <c:pt idx="232">
                  <c:v>-55</c:v>
                </c:pt>
                <c:pt idx="233">
                  <c:v>-54</c:v>
                </c:pt>
                <c:pt idx="234">
                  <c:v>-53</c:v>
                </c:pt>
                <c:pt idx="235">
                  <c:v>-52</c:v>
                </c:pt>
                <c:pt idx="236">
                  <c:v>-51</c:v>
                </c:pt>
                <c:pt idx="237">
                  <c:v>-50</c:v>
                </c:pt>
                <c:pt idx="238">
                  <c:v>-49</c:v>
                </c:pt>
                <c:pt idx="239">
                  <c:v>-48</c:v>
                </c:pt>
                <c:pt idx="240">
                  <c:v>-47</c:v>
                </c:pt>
                <c:pt idx="241">
                  <c:v>-46</c:v>
                </c:pt>
                <c:pt idx="242">
                  <c:v>-45</c:v>
                </c:pt>
                <c:pt idx="243">
                  <c:v>-44</c:v>
                </c:pt>
                <c:pt idx="244">
                  <c:v>-43</c:v>
                </c:pt>
                <c:pt idx="245">
                  <c:v>-42</c:v>
                </c:pt>
                <c:pt idx="246">
                  <c:v>-41</c:v>
                </c:pt>
                <c:pt idx="247">
                  <c:v>-40</c:v>
                </c:pt>
                <c:pt idx="248">
                  <c:v>-39</c:v>
                </c:pt>
                <c:pt idx="249">
                  <c:v>-38</c:v>
                </c:pt>
                <c:pt idx="250">
                  <c:v>-37</c:v>
                </c:pt>
                <c:pt idx="251">
                  <c:v>-36</c:v>
                </c:pt>
                <c:pt idx="252">
                  <c:v>-35</c:v>
                </c:pt>
                <c:pt idx="253">
                  <c:v>-34</c:v>
                </c:pt>
                <c:pt idx="254">
                  <c:v>-33</c:v>
                </c:pt>
                <c:pt idx="255">
                  <c:v>-32</c:v>
                </c:pt>
                <c:pt idx="256">
                  <c:v>-31</c:v>
                </c:pt>
                <c:pt idx="257">
                  <c:v>-30</c:v>
                </c:pt>
                <c:pt idx="258">
                  <c:v>-29</c:v>
                </c:pt>
                <c:pt idx="259">
                  <c:v>-28</c:v>
                </c:pt>
                <c:pt idx="260">
                  <c:v>-27</c:v>
                </c:pt>
                <c:pt idx="261">
                  <c:v>-26</c:v>
                </c:pt>
                <c:pt idx="262">
                  <c:v>-25</c:v>
                </c:pt>
                <c:pt idx="263">
                  <c:v>-24</c:v>
                </c:pt>
                <c:pt idx="264">
                  <c:v>-23</c:v>
                </c:pt>
                <c:pt idx="265">
                  <c:v>-22</c:v>
                </c:pt>
                <c:pt idx="266">
                  <c:v>-21</c:v>
                </c:pt>
                <c:pt idx="267">
                  <c:v>-20</c:v>
                </c:pt>
                <c:pt idx="268">
                  <c:v>-19</c:v>
                </c:pt>
                <c:pt idx="269">
                  <c:v>-18</c:v>
                </c:pt>
                <c:pt idx="270">
                  <c:v>-17</c:v>
                </c:pt>
                <c:pt idx="271">
                  <c:v>-16</c:v>
                </c:pt>
                <c:pt idx="272">
                  <c:v>-15</c:v>
                </c:pt>
                <c:pt idx="273">
                  <c:v>-14</c:v>
                </c:pt>
                <c:pt idx="274">
                  <c:v>-13</c:v>
                </c:pt>
                <c:pt idx="275">
                  <c:v>-12</c:v>
                </c:pt>
                <c:pt idx="276">
                  <c:v>-11</c:v>
                </c:pt>
                <c:pt idx="277">
                  <c:v>-10</c:v>
                </c:pt>
                <c:pt idx="278">
                  <c:v>-9</c:v>
                </c:pt>
                <c:pt idx="279">
                  <c:v>-8</c:v>
                </c:pt>
                <c:pt idx="280">
                  <c:v>-7</c:v>
                </c:pt>
                <c:pt idx="281">
                  <c:v>-6</c:v>
                </c:pt>
                <c:pt idx="282">
                  <c:v>-5</c:v>
                </c:pt>
                <c:pt idx="283">
                  <c:v>-4</c:v>
                </c:pt>
                <c:pt idx="284">
                  <c:v>-3</c:v>
                </c:pt>
                <c:pt idx="285">
                  <c:v>-2</c:v>
                </c:pt>
                <c:pt idx="286">
                  <c:v>-1</c:v>
                </c:pt>
                <c:pt idx="287">
                  <c:v>0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7</c:v>
                </c:pt>
                <c:pt idx="295">
                  <c:v>8</c:v>
                </c:pt>
                <c:pt idx="296">
                  <c:v>9</c:v>
                </c:pt>
                <c:pt idx="297">
                  <c:v>10</c:v>
                </c:pt>
                <c:pt idx="298">
                  <c:v>11</c:v>
                </c:pt>
                <c:pt idx="299">
                  <c:v>12</c:v>
                </c:pt>
                <c:pt idx="300">
                  <c:v>13</c:v>
                </c:pt>
                <c:pt idx="301">
                  <c:v>14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19</c:v>
                </c:pt>
                <c:pt idx="307">
                  <c:v>20</c:v>
                </c:pt>
                <c:pt idx="308">
                  <c:v>21</c:v>
                </c:pt>
                <c:pt idx="309">
                  <c:v>22</c:v>
                </c:pt>
                <c:pt idx="310">
                  <c:v>23</c:v>
                </c:pt>
                <c:pt idx="311">
                  <c:v>24</c:v>
                </c:pt>
                <c:pt idx="312">
                  <c:v>25</c:v>
                </c:pt>
                <c:pt idx="313">
                  <c:v>26</c:v>
                </c:pt>
                <c:pt idx="314">
                  <c:v>27</c:v>
                </c:pt>
                <c:pt idx="315">
                  <c:v>28</c:v>
                </c:pt>
                <c:pt idx="316">
                  <c:v>29</c:v>
                </c:pt>
                <c:pt idx="317">
                  <c:v>30</c:v>
                </c:pt>
                <c:pt idx="318">
                  <c:v>31</c:v>
                </c:pt>
                <c:pt idx="319">
                  <c:v>32</c:v>
                </c:pt>
                <c:pt idx="320">
                  <c:v>33</c:v>
                </c:pt>
                <c:pt idx="321">
                  <c:v>34</c:v>
                </c:pt>
                <c:pt idx="322">
                  <c:v>35</c:v>
                </c:pt>
                <c:pt idx="323">
                  <c:v>36</c:v>
                </c:pt>
                <c:pt idx="324">
                  <c:v>37</c:v>
                </c:pt>
                <c:pt idx="325">
                  <c:v>38</c:v>
                </c:pt>
                <c:pt idx="326">
                  <c:v>39</c:v>
                </c:pt>
                <c:pt idx="327">
                  <c:v>40</c:v>
                </c:pt>
                <c:pt idx="328">
                  <c:v>41</c:v>
                </c:pt>
                <c:pt idx="329">
                  <c:v>42</c:v>
                </c:pt>
                <c:pt idx="330">
                  <c:v>43</c:v>
                </c:pt>
                <c:pt idx="331">
                  <c:v>44</c:v>
                </c:pt>
                <c:pt idx="332">
                  <c:v>45</c:v>
                </c:pt>
                <c:pt idx="333">
                  <c:v>46</c:v>
                </c:pt>
                <c:pt idx="334">
                  <c:v>47</c:v>
                </c:pt>
                <c:pt idx="335">
                  <c:v>48</c:v>
                </c:pt>
                <c:pt idx="336">
                  <c:v>49</c:v>
                </c:pt>
                <c:pt idx="337">
                  <c:v>50</c:v>
                </c:pt>
                <c:pt idx="338">
                  <c:v>51</c:v>
                </c:pt>
                <c:pt idx="339">
                  <c:v>52</c:v>
                </c:pt>
                <c:pt idx="340">
                  <c:v>53</c:v>
                </c:pt>
                <c:pt idx="341">
                  <c:v>54</c:v>
                </c:pt>
                <c:pt idx="342">
                  <c:v>55</c:v>
                </c:pt>
                <c:pt idx="343">
                  <c:v>56</c:v>
                </c:pt>
                <c:pt idx="344">
                  <c:v>57</c:v>
                </c:pt>
                <c:pt idx="345">
                  <c:v>58</c:v>
                </c:pt>
                <c:pt idx="346">
                  <c:v>59</c:v>
                </c:pt>
                <c:pt idx="347">
                  <c:v>60</c:v>
                </c:pt>
                <c:pt idx="348">
                  <c:v>61</c:v>
                </c:pt>
                <c:pt idx="349">
                  <c:v>62</c:v>
                </c:pt>
                <c:pt idx="350">
                  <c:v>63</c:v>
                </c:pt>
                <c:pt idx="351">
                  <c:v>64</c:v>
                </c:pt>
                <c:pt idx="352">
                  <c:v>65</c:v>
                </c:pt>
                <c:pt idx="353">
                  <c:v>66</c:v>
                </c:pt>
                <c:pt idx="354">
                  <c:v>67</c:v>
                </c:pt>
                <c:pt idx="355">
                  <c:v>68</c:v>
                </c:pt>
                <c:pt idx="356">
                  <c:v>69</c:v>
                </c:pt>
                <c:pt idx="357">
                  <c:v>70</c:v>
                </c:pt>
                <c:pt idx="358">
                  <c:v>71</c:v>
                </c:pt>
                <c:pt idx="359">
                  <c:v>72</c:v>
                </c:pt>
                <c:pt idx="360">
                  <c:v>73</c:v>
                </c:pt>
                <c:pt idx="361">
                  <c:v>74</c:v>
                </c:pt>
                <c:pt idx="362">
                  <c:v>75</c:v>
                </c:pt>
                <c:pt idx="363">
                  <c:v>76</c:v>
                </c:pt>
                <c:pt idx="364">
                  <c:v>77</c:v>
                </c:pt>
                <c:pt idx="365">
                  <c:v>78</c:v>
                </c:pt>
                <c:pt idx="366">
                  <c:v>79</c:v>
                </c:pt>
                <c:pt idx="367">
                  <c:v>80</c:v>
                </c:pt>
                <c:pt idx="368">
                  <c:v>81</c:v>
                </c:pt>
                <c:pt idx="369">
                  <c:v>82</c:v>
                </c:pt>
                <c:pt idx="370">
                  <c:v>83</c:v>
                </c:pt>
                <c:pt idx="371">
                  <c:v>84</c:v>
                </c:pt>
                <c:pt idx="372">
                  <c:v>85</c:v>
                </c:pt>
                <c:pt idx="373">
                  <c:v>86</c:v>
                </c:pt>
                <c:pt idx="374">
                  <c:v>87</c:v>
                </c:pt>
                <c:pt idx="375">
                  <c:v>88</c:v>
                </c:pt>
                <c:pt idx="376">
                  <c:v>89</c:v>
                </c:pt>
                <c:pt idx="377">
                  <c:v>90</c:v>
                </c:pt>
                <c:pt idx="378">
                  <c:v>91</c:v>
                </c:pt>
                <c:pt idx="379">
                  <c:v>92</c:v>
                </c:pt>
                <c:pt idx="380">
                  <c:v>93</c:v>
                </c:pt>
                <c:pt idx="381">
                  <c:v>94</c:v>
                </c:pt>
                <c:pt idx="382">
                  <c:v>95</c:v>
                </c:pt>
                <c:pt idx="383">
                  <c:v>96</c:v>
                </c:pt>
                <c:pt idx="384">
                  <c:v>97</c:v>
                </c:pt>
                <c:pt idx="385">
                  <c:v>98</c:v>
                </c:pt>
                <c:pt idx="386">
                  <c:v>99</c:v>
                </c:pt>
                <c:pt idx="387">
                  <c:v>100</c:v>
                </c:pt>
                <c:pt idx="388">
                  <c:v>101</c:v>
                </c:pt>
                <c:pt idx="389">
                  <c:v>102</c:v>
                </c:pt>
                <c:pt idx="390">
                  <c:v>103</c:v>
                </c:pt>
                <c:pt idx="391">
                  <c:v>104</c:v>
                </c:pt>
                <c:pt idx="392">
                  <c:v>105</c:v>
                </c:pt>
                <c:pt idx="393">
                  <c:v>106</c:v>
                </c:pt>
                <c:pt idx="394">
                  <c:v>107</c:v>
                </c:pt>
                <c:pt idx="395">
                  <c:v>108</c:v>
                </c:pt>
                <c:pt idx="396">
                  <c:v>109</c:v>
                </c:pt>
                <c:pt idx="397">
                  <c:v>110</c:v>
                </c:pt>
                <c:pt idx="398">
                  <c:v>111</c:v>
                </c:pt>
                <c:pt idx="399">
                  <c:v>112</c:v>
                </c:pt>
                <c:pt idx="400">
                  <c:v>113</c:v>
                </c:pt>
                <c:pt idx="401">
                  <c:v>114</c:v>
                </c:pt>
                <c:pt idx="402">
                  <c:v>115</c:v>
                </c:pt>
                <c:pt idx="403">
                  <c:v>116</c:v>
                </c:pt>
                <c:pt idx="404">
                  <c:v>117</c:v>
                </c:pt>
                <c:pt idx="405">
                  <c:v>118</c:v>
                </c:pt>
                <c:pt idx="406">
                  <c:v>119</c:v>
                </c:pt>
                <c:pt idx="407">
                  <c:v>120</c:v>
                </c:pt>
                <c:pt idx="408">
                  <c:v>121</c:v>
                </c:pt>
                <c:pt idx="409">
                  <c:v>122</c:v>
                </c:pt>
                <c:pt idx="410">
                  <c:v>123</c:v>
                </c:pt>
                <c:pt idx="411">
                  <c:v>124</c:v>
                </c:pt>
                <c:pt idx="412">
                  <c:v>125</c:v>
                </c:pt>
                <c:pt idx="413">
                  <c:v>126</c:v>
                </c:pt>
                <c:pt idx="414">
                  <c:v>127</c:v>
                </c:pt>
                <c:pt idx="415">
                  <c:v>128</c:v>
                </c:pt>
                <c:pt idx="416">
                  <c:v>129</c:v>
                </c:pt>
                <c:pt idx="417">
                  <c:v>130</c:v>
                </c:pt>
                <c:pt idx="418">
                  <c:v>131</c:v>
                </c:pt>
                <c:pt idx="419">
                  <c:v>132</c:v>
                </c:pt>
                <c:pt idx="420">
                  <c:v>133</c:v>
                </c:pt>
                <c:pt idx="421">
                  <c:v>134</c:v>
                </c:pt>
                <c:pt idx="422">
                  <c:v>135</c:v>
                </c:pt>
                <c:pt idx="423">
                  <c:v>136</c:v>
                </c:pt>
                <c:pt idx="424">
                  <c:v>137</c:v>
                </c:pt>
                <c:pt idx="425">
                  <c:v>138</c:v>
                </c:pt>
                <c:pt idx="426">
                  <c:v>139</c:v>
                </c:pt>
                <c:pt idx="427">
                  <c:v>140</c:v>
                </c:pt>
                <c:pt idx="428">
                  <c:v>141</c:v>
                </c:pt>
                <c:pt idx="429">
                  <c:v>142</c:v>
                </c:pt>
                <c:pt idx="430">
                  <c:v>143</c:v>
                </c:pt>
                <c:pt idx="431">
                  <c:v>144</c:v>
                </c:pt>
                <c:pt idx="432">
                  <c:v>145</c:v>
                </c:pt>
                <c:pt idx="433">
                  <c:v>146</c:v>
                </c:pt>
                <c:pt idx="434">
                  <c:v>147</c:v>
                </c:pt>
                <c:pt idx="435">
                  <c:v>148</c:v>
                </c:pt>
                <c:pt idx="436">
                  <c:v>149</c:v>
                </c:pt>
                <c:pt idx="437">
                  <c:v>150</c:v>
                </c:pt>
                <c:pt idx="438">
                  <c:v>151</c:v>
                </c:pt>
                <c:pt idx="439">
                  <c:v>152</c:v>
                </c:pt>
                <c:pt idx="440">
                  <c:v>153</c:v>
                </c:pt>
                <c:pt idx="441">
                  <c:v>154</c:v>
                </c:pt>
                <c:pt idx="442">
                  <c:v>155</c:v>
                </c:pt>
                <c:pt idx="443">
                  <c:v>156</c:v>
                </c:pt>
                <c:pt idx="444">
                  <c:v>157</c:v>
                </c:pt>
                <c:pt idx="445">
                  <c:v>158</c:v>
                </c:pt>
                <c:pt idx="446">
                  <c:v>159</c:v>
                </c:pt>
                <c:pt idx="447">
                  <c:v>160</c:v>
                </c:pt>
                <c:pt idx="448">
                  <c:v>161</c:v>
                </c:pt>
                <c:pt idx="449">
                  <c:v>162</c:v>
                </c:pt>
                <c:pt idx="450">
                  <c:v>163</c:v>
                </c:pt>
                <c:pt idx="451">
                  <c:v>164</c:v>
                </c:pt>
                <c:pt idx="452">
                  <c:v>165</c:v>
                </c:pt>
                <c:pt idx="453">
                  <c:v>166</c:v>
                </c:pt>
                <c:pt idx="454">
                  <c:v>167</c:v>
                </c:pt>
                <c:pt idx="455">
                  <c:v>168</c:v>
                </c:pt>
                <c:pt idx="456">
                  <c:v>169</c:v>
                </c:pt>
                <c:pt idx="457">
                  <c:v>170</c:v>
                </c:pt>
                <c:pt idx="458">
                  <c:v>171</c:v>
                </c:pt>
                <c:pt idx="459">
                  <c:v>172</c:v>
                </c:pt>
                <c:pt idx="460">
                  <c:v>173</c:v>
                </c:pt>
                <c:pt idx="461">
                  <c:v>174</c:v>
                </c:pt>
                <c:pt idx="462">
                  <c:v>175</c:v>
                </c:pt>
                <c:pt idx="463">
                  <c:v>176</c:v>
                </c:pt>
                <c:pt idx="464">
                  <c:v>177</c:v>
                </c:pt>
                <c:pt idx="465">
                  <c:v>178</c:v>
                </c:pt>
                <c:pt idx="466">
                  <c:v>179</c:v>
                </c:pt>
                <c:pt idx="467">
                  <c:v>180</c:v>
                </c:pt>
                <c:pt idx="468">
                  <c:v>181</c:v>
                </c:pt>
                <c:pt idx="469">
                  <c:v>182</c:v>
                </c:pt>
                <c:pt idx="470">
                  <c:v>183</c:v>
                </c:pt>
                <c:pt idx="471">
                  <c:v>184</c:v>
                </c:pt>
                <c:pt idx="472">
                  <c:v>185</c:v>
                </c:pt>
                <c:pt idx="473">
                  <c:v>186</c:v>
                </c:pt>
                <c:pt idx="474">
                  <c:v>187</c:v>
                </c:pt>
                <c:pt idx="475">
                  <c:v>188</c:v>
                </c:pt>
                <c:pt idx="476">
                  <c:v>189</c:v>
                </c:pt>
                <c:pt idx="477">
                  <c:v>190</c:v>
                </c:pt>
                <c:pt idx="478">
                  <c:v>191</c:v>
                </c:pt>
                <c:pt idx="479">
                  <c:v>192</c:v>
                </c:pt>
                <c:pt idx="480">
                  <c:v>193</c:v>
                </c:pt>
                <c:pt idx="481">
                  <c:v>194</c:v>
                </c:pt>
                <c:pt idx="482">
                  <c:v>195</c:v>
                </c:pt>
                <c:pt idx="483">
                  <c:v>196</c:v>
                </c:pt>
                <c:pt idx="484">
                  <c:v>197</c:v>
                </c:pt>
                <c:pt idx="485">
                  <c:v>198</c:v>
                </c:pt>
                <c:pt idx="486">
                  <c:v>199</c:v>
                </c:pt>
                <c:pt idx="487">
                  <c:v>200</c:v>
                </c:pt>
                <c:pt idx="488">
                  <c:v>201</c:v>
                </c:pt>
                <c:pt idx="489">
                  <c:v>202</c:v>
                </c:pt>
                <c:pt idx="490">
                  <c:v>203</c:v>
                </c:pt>
                <c:pt idx="491">
                  <c:v>204</c:v>
                </c:pt>
                <c:pt idx="492">
                  <c:v>205</c:v>
                </c:pt>
                <c:pt idx="493">
                  <c:v>206</c:v>
                </c:pt>
                <c:pt idx="494">
                  <c:v>207</c:v>
                </c:pt>
                <c:pt idx="495">
                  <c:v>208</c:v>
                </c:pt>
                <c:pt idx="496">
                  <c:v>209</c:v>
                </c:pt>
                <c:pt idx="497">
                  <c:v>210</c:v>
                </c:pt>
                <c:pt idx="498">
                  <c:v>211</c:v>
                </c:pt>
                <c:pt idx="499">
                  <c:v>212</c:v>
                </c:pt>
                <c:pt idx="500">
                  <c:v>213</c:v>
                </c:pt>
                <c:pt idx="501">
                  <c:v>214</c:v>
                </c:pt>
                <c:pt idx="502">
                  <c:v>215</c:v>
                </c:pt>
                <c:pt idx="503">
                  <c:v>216</c:v>
                </c:pt>
                <c:pt idx="504">
                  <c:v>217</c:v>
                </c:pt>
                <c:pt idx="505">
                  <c:v>218</c:v>
                </c:pt>
                <c:pt idx="506">
                  <c:v>219</c:v>
                </c:pt>
                <c:pt idx="507">
                  <c:v>220</c:v>
                </c:pt>
                <c:pt idx="508">
                  <c:v>221</c:v>
                </c:pt>
                <c:pt idx="509">
                  <c:v>222</c:v>
                </c:pt>
                <c:pt idx="510">
                  <c:v>223</c:v>
                </c:pt>
                <c:pt idx="511">
                  <c:v>224</c:v>
                </c:pt>
                <c:pt idx="512">
                  <c:v>225</c:v>
                </c:pt>
                <c:pt idx="513">
                  <c:v>226</c:v>
                </c:pt>
                <c:pt idx="514">
                  <c:v>227</c:v>
                </c:pt>
                <c:pt idx="515">
                  <c:v>228</c:v>
                </c:pt>
                <c:pt idx="516">
                  <c:v>229</c:v>
                </c:pt>
                <c:pt idx="517">
                  <c:v>230</c:v>
                </c:pt>
                <c:pt idx="518">
                  <c:v>231</c:v>
                </c:pt>
                <c:pt idx="519">
                  <c:v>232</c:v>
                </c:pt>
                <c:pt idx="520">
                  <c:v>233</c:v>
                </c:pt>
                <c:pt idx="521">
                  <c:v>234</c:v>
                </c:pt>
                <c:pt idx="522">
                  <c:v>235</c:v>
                </c:pt>
                <c:pt idx="523">
                  <c:v>236</c:v>
                </c:pt>
                <c:pt idx="524">
                  <c:v>237</c:v>
                </c:pt>
                <c:pt idx="525">
                  <c:v>238</c:v>
                </c:pt>
                <c:pt idx="526">
                  <c:v>239</c:v>
                </c:pt>
                <c:pt idx="527">
                  <c:v>240</c:v>
                </c:pt>
                <c:pt idx="528">
                  <c:v>241</c:v>
                </c:pt>
                <c:pt idx="529">
                  <c:v>242</c:v>
                </c:pt>
                <c:pt idx="530">
                  <c:v>243</c:v>
                </c:pt>
                <c:pt idx="531">
                  <c:v>244</c:v>
                </c:pt>
                <c:pt idx="532">
                  <c:v>245</c:v>
                </c:pt>
                <c:pt idx="533">
                  <c:v>246</c:v>
                </c:pt>
                <c:pt idx="534">
                  <c:v>247</c:v>
                </c:pt>
                <c:pt idx="535">
                  <c:v>248</c:v>
                </c:pt>
                <c:pt idx="536">
                  <c:v>249</c:v>
                </c:pt>
                <c:pt idx="537">
                  <c:v>250</c:v>
                </c:pt>
                <c:pt idx="538">
                  <c:v>251</c:v>
                </c:pt>
                <c:pt idx="539">
                  <c:v>252</c:v>
                </c:pt>
                <c:pt idx="540">
                  <c:v>253</c:v>
                </c:pt>
                <c:pt idx="541">
                  <c:v>254</c:v>
                </c:pt>
                <c:pt idx="542">
                  <c:v>255</c:v>
                </c:pt>
                <c:pt idx="543">
                  <c:v>256</c:v>
                </c:pt>
                <c:pt idx="544">
                  <c:v>257</c:v>
                </c:pt>
                <c:pt idx="545">
                  <c:v>258</c:v>
                </c:pt>
                <c:pt idx="546">
                  <c:v>259</c:v>
                </c:pt>
                <c:pt idx="547">
                  <c:v>260</c:v>
                </c:pt>
                <c:pt idx="548">
                  <c:v>261</c:v>
                </c:pt>
                <c:pt idx="549">
                  <c:v>262</c:v>
                </c:pt>
                <c:pt idx="550">
                  <c:v>263</c:v>
                </c:pt>
                <c:pt idx="551">
                  <c:v>264</c:v>
                </c:pt>
                <c:pt idx="552">
                  <c:v>265</c:v>
                </c:pt>
                <c:pt idx="553">
                  <c:v>266</c:v>
                </c:pt>
                <c:pt idx="554">
                  <c:v>267</c:v>
                </c:pt>
                <c:pt idx="555">
                  <c:v>268</c:v>
                </c:pt>
                <c:pt idx="556">
                  <c:v>269</c:v>
                </c:pt>
                <c:pt idx="557">
                  <c:v>270</c:v>
                </c:pt>
                <c:pt idx="558">
                  <c:v>271</c:v>
                </c:pt>
                <c:pt idx="559">
                  <c:v>272</c:v>
                </c:pt>
                <c:pt idx="560">
                  <c:v>273</c:v>
                </c:pt>
                <c:pt idx="561">
                  <c:v>274</c:v>
                </c:pt>
                <c:pt idx="562">
                  <c:v>275</c:v>
                </c:pt>
                <c:pt idx="563">
                  <c:v>276</c:v>
                </c:pt>
                <c:pt idx="564">
                  <c:v>277</c:v>
                </c:pt>
                <c:pt idx="565">
                  <c:v>278</c:v>
                </c:pt>
                <c:pt idx="566">
                  <c:v>279</c:v>
                </c:pt>
                <c:pt idx="567">
                  <c:v>280</c:v>
                </c:pt>
                <c:pt idx="568">
                  <c:v>281</c:v>
                </c:pt>
                <c:pt idx="569">
                  <c:v>282</c:v>
                </c:pt>
                <c:pt idx="570">
                  <c:v>283</c:v>
                </c:pt>
                <c:pt idx="571">
                  <c:v>284</c:v>
                </c:pt>
                <c:pt idx="572">
                  <c:v>285</c:v>
                </c:pt>
                <c:pt idx="573">
                  <c:v>286</c:v>
                </c:pt>
                <c:pt idx="574">
                  <c:v>287</c:v>
                </c:pt>
                <c:pt idx="575">
                  <c:v>288</c:v>
                </c:pt>
              </c:numCache>
            </c:numRef>
          </c:xVal>
          <c:yVal>
            <c:numRef>
              <c:f>analysis!$G$16:$G$21002</c:f>
              <c:numCache>
                <c:formatCode>General</c:formatCode>
                <c:ptCount val="20987"/>
                <c:pt idx="0">
                  <c:v>9.1084490750935234E-8</c:v>
                </c:pt>
                <c:pt idx="1">
                  <c:v>1.0390742980393592E-7</c:v>
                </c:pt>
                <c:pt idx="2">
                  <c:v>1.1847953713553213E-7</c:v>
                </c:pt>
                <c:pt idx="3">
                  <c:v>1.3503136990970883E-7</c:v>
                </c:pt>
                <c:pt idx="4">
                  <c:v>1.5382275197977996E-7</c:v>
                </c:pt>
                <c:pt idx="5">
                  <c:v>1.7514633683167092E-7</c:v>
                </c:pt>
                <c:pt idx="6">
                  <c:v>1.993315843126334E-7</c:v>
                </c:pt>
                <c:pt idx="7">
                  <c:v>2.267491966666854E-7</c:v>
                </c:pt>
                <c:pt idx="8">
                  <c:v>2.5781606409571041E-7</c:v>
                </c:pt>
                <c:pt idx="9">
                  <c:v>2.9300077521103068E-7</c:v>
                </c:pt>
                <c:pt idx="10">
                  <c:v>3.3282975337299286E-7</c:v>
                </c:pt>
                <c:pt idx="11">
                  <c:v>3.7789408607711346E-7</c:v>
                </c:pt>
                <c:pt idx="12">
                  <c:v>4.2885712127926234E-7</c:v>
                </c:pt>
                <c:pt idx="13">
                  <c:v>4.8646291190684814E-7</c:v>
                </c:pt>
                <c:pt idx="14">
                  <c:v>5.5154559782920338E-7</c:v>
                </c:pt>
                <c:pt idx="15">
                  <c:v>6.2503982331305711E-7</c:v>
                </c:pt>
                <c:pt idx="16">
                  <c:v>7.0799229752643643E-7</c:v>
                </c:pt>
                <c:pt idx="17">
                  <c:v>8.0157461603908741E-7</c:v>
                </c:pt>
                <c:pt idx="18">
                  <c:v>9.0709747256589986E-7</c:v>
                </c:pt>
                <c:pt idx="19">
                  <c:v>1.0260264024824976E-6</c:v>
                </c:pt>
                <c:pt idx="20">
                  <c:v>1.1599992129846949E-6</c:v>
                </c:pt>
                <c:pt idx="21">
                  <c:v>1.3108452692451991E-6</c:v>
                </c:pt>
                <c:pt idx="22">
                  <c:v>1.4806068216271232E-6</c:v>
                </c:pt>
                <c:pt idx="23">
                  <c:v>1.6715625760335112E-6</c:v>
                </c:pt>
                <c:pt idx="24">
                  <c:v>1.886253727900565E-6</c:v>
                </c:pt>
                <c:pt idx="25">
                  <c:v>2.1275127002793009E-6</c:v>
                </c:pt>
                <c:pt idx="26">
                  <c:v>2.3984948480016936E-6</c:v>
                </c:pt>
                <c:pt idx="27">
                  <c:v>2.7027134132037455E-6</c:v>
                </c:pt>
                <c:pt idx="28">
                  <c:v>3.0440780425966462E-6</c:v>
                </c:pt>
                <c:pt idx="29">
                  <c:v>3.4269372039598994E-6</c:v>
                </c:pt>
                <c:pt idx="30">
                  <c:v>3.8561248685059169E-6</c:v>
                </c:pt>
                <c:pt idx="31">
                  <c:v>4.3370118571678805E-6</c:v>
                </c:pt>
                <c:pt idx="32">
                  <c:v>4.8755622826312849E-6</c:v>
                </c:pt>
                <c:pt idx="33">
                  <c:v>5.4783955552106783E-6</c:v>
                </c:pt>
                <c:pt idx="34">
                  <c:v>6.1528544596176506E-6</c:v>
                </c:pt>
                <c:pt idx="35">
                  <c:v>6.9070798514310942E-6</c:v>
                </c:pt>
                <c:pt idx="36">
                  <c:v>7.7500925668284228E-6</c:v>
                </c:pt>
                <c:pt idx="37">
                  <c:v>8.6918831870352686E-6</c:v>
                </c:pt>
                <c:pt idx="38">
                  <c:v>9.7435103501715873E-6</c:v>
                </c:pt>
                <c:pt idx="39">
                  <c:v>1.0917208357893612E-5</c:v>
                </c:pt>
                <c:pt idx="40">
                  <c:v>1.2226504882633415E-5</c:v>
                </c:pt>
                <c:pt idx="41">
                  <c:v>1.3686349643505449E-5</c:v>
                </c:pt>
                <c:pt idx="42">
                  <c:v>1.5313254985272111E-5</c:v>
                </c:pt>
                <c:pt idx="43">
                  <c:v>1.7125449365326999E-5</c:v>
                </c:pt>
                <c:pt idx="44">
                  <c:v>1.9143044828656716E-5</c:v>
                </c:pt>
                <c:pt idx="45">
                  <c:v>2.1388219630375697E-5</c:v>
                </c:pt>
                <c:pt idx="46">
                  <c:v>2.3885417249882065E-5</c:v>
                </c:pt>
                <c:pt idx="47">
                  <c:v>2.6661563130151103E-5</c:v>
                </c:pt>
                <c:pt idx="48">
                  <c:v>2.9746300570354961E-5</c:v>
                </c:pt>
                <c:pt idx="49">
                  <c:v>3.3172247300054824E-5</c:v>
                </c:pt>
                <c:pt idx="50">
                  <c:v>3.6975274368842544E-5</c:v>
                </c:pt>
                <c:pt idx="51">
                  <c:v>4.1194809096675691E-5</c:v>
                </c:pt>
                <c:pt idx="52">
                  <c:v>4.5874163947430557E-5</c:v>
                </c:pt>
                <c:pt idx="53">
                  <c:v>5.1060893311532089E-5</c:v>
                </c:pt>
                <c:pt idx="54">
                  <c:v>5.6807180313065389E-5</c:v>
                </c:pt>
                <c:pt idx="55">
                  <c:v>6.3170255892643019E-5</c:v>
                </c:pt>
                <c:pt idx="56">
                  <c:v>7.0212852559617425E-5</c:v>
                </c:pt>
                <c:pt idx="57">
                  <c:v>7.8003695356071231E-5</c:v>
                </c:pt>
                <c:pt idx="58">
                  <c:v>8.6618032730466195E-5</c:v>
                </c:pt>
                <c:pt idx="59">
                  <c:v>9.6138210180913289E-5</c:v>
                </c:pt>
                <c:pt idx="60">
                  <c:v>1.066542896967795E-4</c:v>
                </c:pt>
                <c:pt idx="61">
                  <c:v>1.1826471820272404E-4</c:v>
                </c:pt>
                <c:pt idx="62">
                  <c:v>1.3107704839124075E-4</c:v>
                </c:pt>
                <c:pt idx="63">
                  <c:v>1.4520871551824759E-4</c:v>
                </c:pt>
                <c:pt idx="64">
                  <c:v>1.6078787393111263E-4</c:v>
                </c:pt>
                <c:pt idx="65">
                  <c:v>1.7795429729952633E-4</c:v>
                </c:pt>
                <c:pt idx="66">
                  <c:v>1.9686034672661786E-4</c:v>
                </c:pt>
                <c:pt idx="67">
                  <c:v>2.1767201113037125E-4</c:v>
                </c:pt>
                <c:pt idx="68">
                  <c:v>2.405700245033917E-4</c:v>
                </c:pt>
                <c:pt idx="69">
                  <c:v>2.6575106488198932E-4</c:v>
                </c:pt>
                <c:pt idx="70">
                  <c:v>2.9342904008291415E-4</c:v>
                </c:pt>
                <c:pt idx="71">
                  <c:v>3.2383646549736774E-4</c:v>
                </c:pt>
                <c:pt idx="72">
                  <c:v>3.5722593946647144E-4</c:v>
                </c:pt>
                <c:pt idx="73">
                  <c:v>3.9387172199951113E-4</c:v>
                </c:pt>
                <c:pt idx="74">
                  <c:v>4.3407142283522832E-4</c:v>
                </c:pt>
                <c:pt idx="75">
                  <c:v>4.7814780508624322E-4</c:v>
                </c:pt>
                <c:pt idx="76">
                  <c:v>5.2645071094648585E-4</c:v>
                </c:pt>
                <c:pt idx="77">
                  <c:v>5.7935911618010188E-4</c:v>
                </c:pt>
                <c:pt idx="78">
                  <c:v>6.372833203465969E-4</c:v>
                </c:pt>
                <c:pt idx="79">
                  <c:v>7.006672799496329E-4</c:v>
                </c:pt>
                <c:pt idx="80">
                  <c:v>7.6999109192450016E-4</c:v>
                </c:pt>
                <c:pt idx="81">
                  <c:v>8.4577363510035064E-4</c:v>
                </c:pt>
                <c:pt idx="82">
                  <c:v>9.2857537748614928E-4</c:v>
                </c:pt>
                <c:pt idx="83">
                  <c:v>1.0190013574321545E-3</c:v>
                </c:pt>
                <c:pt idx="84">
                  <c:v>1.1177043469098105E-3</c:v>
                </c:pt>
                <c:pt idx="85">
                  <c:v>1.2253882053300542E-3</c:v>
                </c:pt>
                <c:pt idx="86">
                  <c:v>1.3428114324811225E-3</c:v>
                </c:pt>
                <c:pt idx="87">
                  <c:v>1.4707909293097553E-3</c:v>
                </c:pt>
                <c:pt idx="88">
                  <c:v>1.6102059753917682E-3</c:v>
                </c:pt>
                <c:pt idx="89">
                  <c:v>1.7620024320366124E-3</c:v>
                </c:pt>
                <c:pt idx="90">
                  <c:v>1.9271971800435366E-3</c:v>
                </c:pt>
                <c:pt idx="91">
                  <c:v>2.1068828011708272E-3</c:v>
                </c:pt>
                <c:pt idx="92">
                  <c:v>2.3022325123920376E-3</c:v>
                </c:pt>
                <c:pt idx="93">
                  <c:v>2.514505361990754E-3</c:v>
                </c:pt>
                <c:pt idx="94">
                  <c:v>2.7450516964851257E-3</c:v>
                </c:pt>
                <c:pt idx="95">
                  <c:v>2.9953189072718486E-3</c:v>
                </c:pt>
                <c:pt idx="96">
                  <c:v>3.2668574657333817E-3</c:v>
                </c:pt>
                <c:pt idx="97">
                  <c:v>3.5613272553579852E-3</c:v>
                </c:pt>
                <c:pt idx="98">
                  <c:v>3.8805042091766915E-3</c:v>
                </c:pt>
                <c:pt idx="99">
                  <c:v>4.2262872605202681E-3</c:v>
                </c:pt>
                <c:pt idx="100">
                  <c:v>4.6007056147397939E-3</c:v>
                </c:pt>
                <c:pt idx="101">
                  <c:v>5.0059263491118618E-3</c:v>
                </c:pt>
                <c:pt idx="102">
                  <c:v>5.4442623476610016E-3</c:v>
                </c:pt>
                <c:pt idx="103">
                  <c:v>5.9181805770730286E-3</c:v>
                </c:pt>
                <c:pt idx="104">
                  <c:v>6.4303107092404388E-3</c:v>
                </c:pt>
                <c:pt idx="105">
                  <c:v>6.9834540952707219E-3</c:v>
                </c:pt>
                <c:pt idx="106">
                  <c:v>7.5805930949972063E-3</c:v>
                </c:pt>
                <c:pt idx="107">
                  <c:v>8.2249007651556631E-3</c:v>
                </c:pt>
                <c:pt idx="108">
                  <c:v>8.9197509084255975E-3</c:v>
                </c:pt>
                <c:pt idx="109">
                  <c:v>9.6687284844789098E-3</c:v>
                </c:pt>
                <c:pt idx="110">
                  <c:v>1.0475640383027906E-2</c:v>
                </c:pt>
                <c:pt idx="111">
                  <c:v>1.1344526557615871E-2</c:v>
                </c:pt>
                <c:pt idx="112">
                  <c:v>1.2279671517544511E-2</c:v>
                </c:pt>
                <c:pt idx="113">
                  <c:v>1.3285616173880157E-2</c:v>
                </c:pt>
                <c:pt idx="114">
                  <c:v>1.436717003392392E-2</c:v>
                </c:pt>
                <c:pt idx="115">
                  <c:v>1.5529423736865895E-2</c:v>
                </c:pt>
                <c:pt idx="116">
                  <c:v>1.6777761921571526E-2</c:v>
                </c:pt>
                <c:pt idx="117">
                  <c:v>1.8117876415565538E-2</c:v>
                </c:pt>
                <c:pt idx="118">
                  <c:v>1.9555779732286067E-2</c:v>
                </c:pt>
                <c:pt idx="119">
                  <c:v>2.1097818861579472E-2</c:v>
                </c:pt>
                <c:pt idx="120">
                  <c:v>2.2750689336192901E-2</c:v>
                </c:pt>
                <c:pt idx="121">
                  <c:v>2.4521449554700401E-2</c:v>
                </c:pt>
                <c:pt idx="122">
                  <c:v>2.6417535338869699E-2</c:v>
                </c:pt>
                <c:pt idx="123">
                  <c:v>2.8446774700941927E-2</c:v>
                </c:pt>
                <c:pt idx="124">
                  <c:v>3.0617402793661399E-2</c:v>
                </c:pt>
                <c:pt idx="125">
                  <c:v>3.2938077013157652E-2</c:v>
                </c:pt>
                <c:pt idx="126">
                  <c:v>3.5417892221952678E-2</c:v>
                </c:pt>
                <c:pt idx="127">
                  <c:v>3.8066396056450513E-2</c:v>
                </c:pt>
                <c:pt idx="128">
                  <c:v>4.0893604280264478E-2</c:v>
                </c:pt>
                <c:pt idx="129">
                  <c:v>4.391001614166308E-2</c:v>
                </c:pt>
                <c:pt idx="130">
                  <c:v>4.7126629690271836E-2</c:v>
                </c:pt>
                <c:pt idx="131">
                  <c:v>5.0554957004964249E-2</c:v>
                </c:pt>
                <c:pt idx="132">
                  <c:v>5.4207039281625562E-2</c:v>
                </c:pt>
                <c:pt idx="133">
                  <c:v>5.8095461726179555E-2</c:v>
                </c:pt>
                <c:pt idx="134">
                  <c:v>6.2233368194953516E-2</c:v>
                </c:pt>
                <c:pt idx="135">
                  <c:v>6.6634475521121797E-2</c:v>
                </c:pt>
                <c:pt idx="136">
                  <c:v>7.1313087462639077E-2</c:v>
                </c:pt>
                <c:pt idx="137">
                  <c:v>7.6284108203751047E-2</c:v>
                </c:pt>
                <c:pt idx="138">
                  <c:v>8.1563055338885623E-2</c:v>
                </c:pt>
                <c:pt idx="139">
                  <c:v>8.7166072264481143E-2</c:v>
                </c:pt>
                <c:pt idx="140">
                  <c:v>9.3109939901129479E-2</c:v>
                </c:pt>
                <c:pt idx="141">
                  <c:v>9.9412087665316395E-2</c:v>
                </c:pt>
                <c:pt idx="142">
                  <c:v>0.10609060360704078</c:v>
                </c:pt>
                <c:pt idx="143">
                  <c:v>0.11316424362672524</c:v>
                </c:pt>
                <c:pt idx="144">
                  <c:v>0.12065243968209394</c:v>
                </c:pt>
                <c:pt idx="145">
                  <c:v>0.12857530689312921</c:v>
                </c:pt>
                <c:pt idx="146">
                  <c:v>0.13695364945083452</c:v>
                </c:pt>
                <c:pt idx="147">
                  <c:v>0.14580896523336137</c:v>
                </c:pt>
                <c:pt idx="148">
                  <c:v>0.15516344903111828</c:v>
                </c:pt>
                <c:pt idx="149">
                  <c:v>0.16503999428079738</c:v>
                </c:pt>
                <c:pt idx="150">
                  <c:v>0.17546219320685646</c:v>
                </c:pt>
                <c:pt idx="151">
                  <c:v>0.18645433526789146</c:v>
                </c:pt>
                <c:pt idx="152">
                  <c:v>0.19804140380458027</c:v>
                </c:pt>
                <c:pt idx="153">
                  <c:v>0.21024907078545432</c:v>
                </c:pt>
                <c:pt idx="154">
                  <c:v>0.22310368954673246</c:v>
                </c:pt>
                <c:pt idx="155">
                  <c:v>0.23663228542281461</c:v>
                </c:pt>
                <c:pt idx="156">
                  <c:v>0.2508625441648325</c:v>
                </c:pt>
                <c:pt idx="157">
                  <c:v>0.26582279804589609</c:v>
                </c:pt>
                <c:pt idx="158">
                  <c:v>0.28154200955339281</c:v>
                </c:pt>
                <c:pt idx="159">
                  <c:v>0.29804975257090321</c:v>
                </c:pt>
                <c:pt idx="160">
                  <c:v>0.31537619095501374</c:v>
                </c:pt>
                <c:pt idx="161">
                  <c:v>0.33355205441556579</c:v>
                </c:pt>
                <c:pt idx="162">
                  <c:v>0.35260861161166884</c:v>
                </c:pt>
                <c:pt idx="163">
                  <c:v>0.37257764038017482</c:v>
                </c:pt>
                <c:pt idx="164">
                  <c:v>0.39349139501825259</c:v>
                </c:pt>
                <c:pt idx="165">
                  <c:v>0.41538257054722333</c:v>
                </c:pt>
                <c:pt idx="166">
                  <c:v>0.43828426389095437</c:v>
                </c:pt>
                <c:pt idx="167">
                  <c:v>0.46222993190884093</c:v>
                </c:pt>
                <c:pt idx="168">
                  <c:v>0.48725334623074734</c:v>
                </c:pt>
                <c:pt idx="169">
                  <c:v>0.5133885448492489</c:v>
                </c:pt>
                <c:pt idx="170">
                  <c:v>0.54066978043307345</c:v>
                </c:pt>
                <c:pt idx="171">
                  <c:v>0.56913146533483183</c:v>
                </c:pt>
                <c:pt idx="172">
                  <c:v>0.59880811327590355</c:v>
                </c:pt>
                <c:pt idx="173">
                  <c:v>0.62973427770171309</c:v>
                </c:pt>
                <c:pt idx="174">
                  <c:v>0.66194448681158646</c:v>
                </c:pt>
                <c:pt idx="175">
                  <c:v>0.69547317527888519</c:v>
                </c:pt>
                <c:pt idx="176">
                  <c:v>0.73035461268915614</c:v>
                </c:pt>
                <c:pt idx="177">
                  <c:v>0.76662282873661325</c:v>
                </c:pt>
                <c:pt idx="178">
                  <c:v>0.80431153523229837</c:v>
                </c:pt>
                <c:pt idx="179">
                  <c:v>0.84345404499078047</c:v>
                </c:pt>
                <c:pt idx="180">
                  <c:v>0.88408318767617877</c:v>
                </c:pt>
                <c:pt idx="181">
                  <c:v>0.92623122270257197</c:v>
                </c:pt>
                <c:pt idx="182">
                  <c:v>0.96992974929852083</c:v>
                </c:pt>
                <c:pt idx="183">
                  <c:v>1.0152096138603164</c:v>
                </c:pt>
                <c:pt idx="184">
                  <c:v>1.0621008147337492</c:v>
                </c:pt>
                <c:pt idx="185">
                  <c:v>1.1106324045795193</c:v>
                </c:pt>
                <c:pt idx="186">
                  <c:v>1.1608323904928679</c:v>
                </c:pt>
                <c:pt idx="187">
                  <c:v>1.2127276320635323</c:v>
                </c:pt>
                <c:pt idx="188">
                  <c:v>1.2663437375776501</c:v>
                </c:pt>
                <c:pt idx="189">
                  <c:v>1.3217049585786795</c:v>
                </c:pt>
                <c:pt idx="190">
                  <c:v>1.3788340830197117</c:v>
                </c:pt>
                <c:pt idx="191">
                  <c:v>1.4377523272546391</c:v>
                </c:pt>
                <c:pt idx="192">
                  <c:v>1.4984792271304594</c:v>
                </c:pt>
                <c:pt idx="193">
                  <c:v>1.5610325284574096</c:v>
                </c:pt>
                <c:pt idx="194">
                  <c:v>1.6254280771476384</c:v>
                </c:pt>
                <c:pt idx="195">
                  <c:v>1.6916797093265759</c:v>
                </c:pt>
                <c:pt idx="196">
                  <c:v>1.7597991417340275</c:v>
                </c:pt>
                <c:pt idx="197">
                  <c:v>1.8297958627441921</c:v>
                </c:pt>
                <c:pt idx="198">
                  <c:v>1.9016770243452032</c:v>
                </c:pt>
                <c:pt idx="199">
                  <c:v>1.975447335429368</c:v>
                </c:pt>
                <c:pt idx="200">
                  <c:v>2.0511089567548746</c:v>
                </c:pt>
                <c:pt idx="201">
                  <c:v>2.1286613979483815</c:v>
                </c:pt>
                <c:pt idx="202">
                  <c:v>2.2081014169254312</c:v>
                </c:pt>
                <c:pt idx="203">
                  <c:v>2.2894229221119882</c:v>
                </c:pt>
                <c:pt idx="204">
                  <c:v>2.372616877855561</c:v>
                </c:pt>
                <c:pt idx="205">
                  <c:v>2.4576712134181777</c:v>
                </c:pt>
                <c:pt idx="206">
                  <c:v>2.5445707359459857</c:v>
                </c:pt>
                <c:pt idx="207">
                  <c:v>2.633297047811257</c:v>
                </c:pt>
                <c:pt idx="208">
                  <c:v>2.7238284687221483</c:v>
                </c:pt>
                <c:pt idx="209">
                  <c:v>2.8161399629935788</c:v>
                </c:pt>
                <c:pt idx="210">
                  <c:v>2.9102030723690175</c:v>
                </c:pt>
                <c:pt idx="211">
                  <c:v>3.0059858547777862</c:v>
                </c:pt>
                <c:pt idx="212">
                  <c:v>3.1034528294056325</c:v>
                </c:pt>
                <c:pt idx="213">
                  <c:v>3.2025649284477775</c:v>
                </c:pt>
                <c:pt idx="214">
                  <c:v>3.3032794559034406</c:v>
                </c:pt>
                <c:pt idx="215">
                  <c:v>3.4055500537588466</c:v>
                </c:pt>
                <c:pt idx="216">
                  <c:v>3.5093266758920851</c:v>
                </c:pt>
                <c:pt idx="217">
                  <c:v>3.614555570017751</c:v>
                </c:pt>
                <c:pt idx="218">
                  <c:v>3.7211792679722571</c:v>
                </c:pt>
                <c:pt idx="219">
                  <c:v>3.829136584621867</c:v>
                </c:pt>
                <c:pt idx="220">
                  <c:v>3.9383626256551065</c:v>
                </c:pt>
                <c:pt idx="221">
                  <c:v>4.0487888044991234</c:v>
                </c:pt>
                <c:pt idx="222">
                  <c:v>4.1603428685759658</c:v>
                </c:pt>
                <c:pt idx="223">
                  <c:v>4.2729489350895946</c:v>
                </c:pt>
                <c:pt idx="224">
                  <c:v>4.3865275365078764</c:v>
                </c:pt>
                <c:pt idx="225">
                  <c:v>4.5009956758758136</c:v>
                </c:pt>
                <c:pt idx="226">
                  <c:v>4.6162668920670642</c:v>
                </c:pt>
                <c:pt idx="227">
                  <c:v>4.7322513350502771</c:v>
                </c:pt>
                <c:pt idx="228">
                  <c:v>4.8488558512152995</c:v>
                </c:pt>
                <c:pt idx="229">
                  <c:v>4.9659840787716609</c:v>
                </c:pt>
                <c:pt idx="230">
                  <c:v>5.0835365531984014</c:v>
                </c:pt>
                <c:pt idx="231">
                  <c:v>5.20141082269003</c:v>
                </c:pt>
                <c:pt idx="232">
                  <c:v>5.3195015735086493</c:v>
                </c:pt>
                <c:pt idx="233">
                  <c:v>5.4377007651168912</c:v>
                </c:pt>
                <c:pt idx="234">
                  <c:v>5.5558977749306964</c:v>
                </c:pt>
                <c:pt idx="235">
                  <c:v>5.6739795524950321</c:v>
                </c:pt>
                <c:pt idx="236">
                  <c:v>5.7918307828496989</c:v>
                </c:pt>
                <c:pt idx="237">
                  <c:v>5.9093340588165573</c:v>
                </c:pt>
                <c:pt idx="238">
                  <c:v>6.0263700619038376</c:v>
                </c:pt>
                <c:pt idx="239">
                  <c:v>6.1428177514880247</c:v>
                </c:pt>
                <c:pt idx="240">
                  <c:v>6.2585545618991727</c:v>
                </c:pt>
                <c:pt idx="241">
                  <c:v>6.3734566070015672</c:v>
                </c:pt>
                <c:pt idx="242">
                  <c:v>6.4873988918286569</c:v>
                </c:pt>
                <c:pt idx="243">
                  <c:v>6.6002555307991759</c:v>
                </c:pt>
                <c:pt idx="244">
                  <c:v>6.7118999720105998</c:v>
                </c:pt>
                <c:pt idx="245">
                  <c:v>6.8222052270766973</c:v>
                </c:pt>
                <c:pt idx="246">
                  <c:v>6.9310441059479659</c:v>
                </c:pt>
                <c:pt idx="247">
                  <c:v>7.0382894561275524</c:v>
                </c:pt>
                <c:pt idx="248">
                  <c:v>7.1438144056707484</c:v>
                </c:pt>
                <c:pt idx="249">
                  <c:v>7.2474926093336647</c:v>
                </c:pt>
                <c:pt idx="250">
                  <c:v>7.3491984972161797</c:v>
                </c:pt>
                <c:pt idx="251">
                  <c:v>7.4488075252260115</c:v>
                </c:pt>
                <c:pt idx="252">
                  <c:v>7.5461964266747206</c:v>
                </c:pt>
                <c:pt idx="253">
                  <c:v>7.6412434643028746</c:v>
                </c:pt>
                <c:pt idx="254">
                  <c:v>7.7338286820204845</c:v>
                </c:pt>
                <c:pt idx="255">
                  <c:v>7.82383415564024</c:v>
                </c:pt>
                <c:pt idx="256">
                  <c:v>7.9111442418751903</c:v>
                </c:pt>
                <c:pt idx="257">
                  <c:v>7.9956458248692748</c:v>
                </c:pt>
                <c:pt idx="258">
                  <c:v>8.0772285595286402</c:v>
                </c:pt>
                <c:pt idx="259">
                  <c:v>8.155785110924004</c:v>
                </c:pt>
                <c:pt idx="260">
                  <c:v>8.2312113890393803</c:v>
                </c:pt>
                <c:pt idx="261">
                  <c:v>8.3034067781504586</c:v>
                </c:pt>
                <c:pt idx="262">
                  <c:v>8.3722743601265961</c:v>
                </c:pt>
                <c:pt idx="263">
                  <c:v>8.4377211309639311</c:v>
                </c:pt>
                <c:pt idx="264">
                  <c:v>8.4996582098733331</c:v>
                </c:pt>
                <c:pt idx="265">
                  <c:v>8.5580010402659497</c:v>
                </c:pt>
                <c:pt idx="266">
                  <c:v>8.6126695820006685</c:v>
                </c:pt>
                <c:pt idx="267">
                  <c:v>8.6635884942820685</c:v>
                </c:pt>
                <c:pt idx="268">
                  <c:v>8.7106873086241023</c:v>
                </c:pt>
                <c:pt idx="269">
                  <c:v>8.7539005913238999</c:v>
                </c:pt>
                <c:pt idx="270">
                  <c:v>8.793168094921457</c:v>
                </c:pt>
                <c:pt idx="271">
                  <c:v>8.8284348981545406</c:v>
                </c:pt>
                <c:pt idx="272">
                  <c:v>8.859651533953814</c:v>
                </c:pt>
                <c:pt idx="273">
                  <c:v>8.8867741050606259</c:v>
                </c:pt>
                <c:pt idx="274">
                  <c:v>8.9097643868892522</c:v>
                </c:pt>
                <c:pt idx="275">
                  <c:v>8.9285899172961933</c:v>
                </c:pt>
                <c:pt idx="276">
                  <c:v>8.9432240729614385</c:v>
                </c:pt>
                <c:pt idx="277">
                  <c:v>8.9536461321301104</c:v>
                </c:pt>
                <c:pt idx="278">
                  <c:v>8.95984132350757</c:v>
                </c:pt>
                <c:pt idx="279">
                  <c:v>8.9618008611464024</c:v>
                </c:pt>
                <c:pt idx="280">
                  <c:v>8.959521965210044</c:v>
                </c:pt>
                <c:pt idx="281">
                  <c:v>8.9530078685442831</c:v>
                </c:pt>
                <c:pt idx="282">
                  <c:v>8.9422678090349308</c:v>
                </c:pt>
                <c:pt idx="283">
                  <c:v>8.9273170077769404</c:v>
                </c:pt>
                <c:pt idx="284">
                  <c:v>8.9081766331271872</c:v>
                </c:pt>
                <c:pt idx="285">
                  <c:v>8.8848737507597608</c:v>
                </c:pt>
                <c:pt idx="286">
                  <c:v>8.8574412598886774</c:v>
                </c:pt>
                <c:pt idx="287">
                  <c:v>8.8259178158684328</c:v>
                </c:pt>
                <c:pt idx="288">
                  <c:v>8.7903477394272436</c:v>
                </c:pt>
                <c:pt idx="289">
                  <c:v>8.7507809128313028</c:v>
                </c:pt>
                <c:pt idx="290">
                  <c:v>8.7072726633205999</c:v>
                </c:pt>
                <c:pt idx="291">
                  <c:v>8.6598836341975201</c:v>
                </c:pt>
                <c:pt idx="292">
                  <c:v>8.6086796439886477</c:v>
                </c:pt>
                <c:pt idx="293">
                  <c:v>8.5537315341375759</c:v>
                </c:pt>
                <c:pt idx="294">
                  <c:v>8.4951150057219458</c:v>
                </c:pt>
                <c:pt idx="295">
                  <c:v>8.432910445721399</c:v>
                </c:pt>
                <c:pt idx="296">
                  <c:v>8.3672027433943708</c:v>
                </c:pt>
                <c:pt idx="297">
                  <c:v>8.2980810973505221</c:v>
                </c:pt>
                <c:pt idx="298">
                  <c:v>8.2256388139321928</c:v>
                </c:pt>
                <c:pt idx="299">
                  <c:v>8.1499730975422509</c:v>
                </c:pt>
                <c:pt idx="300">
                  <c:v>8.0711848335771172</c:v>
                </c:pt>
                <c:pt idx="301">
                  <c:v>7.9893783646425636</c:v>
                </c:pt>
                <c:pt idx="302">
                  <c:v>7.904661260745895</c:v>
                </c:pt>
                <c:pt idx="303">
                  <c:v>7.8171440841714483</c:v>
                </c:pt>
                <c:pt idx="304">
                  <c:v>7.7269401497568282</c:v>
                </c:pt>
                <c:pt idx="305">
                  <c:v>7.6341652812950453</c:v>
                </c:pt>
                <c:pt idx="306">
                  <c:v>7.5389375647925387</c:v>
                </c:pt>
                <c:pt idx="307">
                  <c:v>7.4413770993152584</c:v>
                </c:pt>
                <c:pt idx="308">
                  <c:v>7.3416057461542028</c:v>
                </c:pt>
                <c:pt idx="309">
                  <c:v>7.2397468770384528</c:v>
                </c:pt>
                <c:pt idx="310">
                  <c:v>7.1359251221175981</c:v>
                </c:pt>
                <c:pt idx="311">
                  <c:v>7.030266118426705</c:v>
                </c:pt>
                <c:pt idx="312">
                  <c:v>6.922896259535654</c:v>
                </c:pt>
                <c:pt idx="313">
                  <c:v>6.8139424470709091</c:v>
                </c:pt>
                <c:pt idx="314">
                  <c:v>6.7035318447815957</c:v>
                </c:pt>
                <c:pt idx="315">
                  <c:v>6.5917916358032791</c:v>
                </c:pt>
                <c:pt idx="316">
                  <c:v>6.4788487837522606</c:v>
                </c:pt>
                <c:pt idx="317">
                  <c:v>6.3648297982604758</c:v>
                </c:pt>
                <c:pt idx="318">
                  <c:v>6.2498605055365344</c:v>
                </c:pt>
                <c:pt idx="319">
                  <c:v>6.134065824512005</c:v>
                </c:pt>
                <c:pt idx="320">
                  <c:v>6.0175695491040528</c:v>
                </c:pt>
                <c:pt idx="321">
                  <c:v>5.9004941370960138</c:v>
                </c:pt>
                <c:pt idx="322">
                  <c:v>5.7829605061065932</c:v>
                </c:pt>
                <c:pt idx="323">
                  <c:v>5.6650878370863422</c:v>
                </c:pt>
                <c:pt idx="324">
                  <c:v>5.54699338574693</c:v>
                </c:pt>
                <c:pt idx="325">
                  <c:v>5.4287923022948394</c:v>
                </c:pt>
                <c:pt idx="326">
                  <c:v>5.3105974598064396</c:v>
                </c:pt>
                <c:pt idx="327">
                  <c:v>5.1925192915467457</c:v>
                </c:pt>
                <c:pt idx="328">
                  <c:v>5.0746656375013277</c:v>
                </c:pt>
                <c:pt idx="329">
                  <c:v>4.9571416003690327</c:v>
                </c:pt>
                <c:pt idx="330">
                  <c:v>4.840049411294113</c:v>
                </c:pt>
                <c:pt idx="331">
                  <c:v>4.7234883058812587</c:v>
                </c:pt>
                <c:pt idx="332">
                  <c:v>4.6075544122834806</c:v>
                </c:pt>
                <c:pt idx="333">
                  <c:v>4.49234065828872</c:v>
                </c:pt>
                <c:pt idx="334">
                  <c:v>4.3779367240221303</c:v>
                </c:pt>
                <c:pt idx="335">
                  <c:v>4.2644291379367845</c:v>
                </c:pt>
                <c:pt idx="336">
                  <c:v>4.1519018555174085</c:v>
                </c:pt>
                <c:pt idx="337">
                  <c:v>4.0404384351261386</c:v>
                </c:pt>
                <c:pt idx="338">
                  <c:v>3.9301292630836451</c:v>
                </c:pt>
                <c:pt idx="339">
                  <c:v>3.8210939017528753</c:v>
                </c:pt>
                <c:pt idx="340">
                  <c:v>3.7135462052221961</c:v>
                </c:pt>
                <c:pt idx="341">
                  <c:v>3.6079733858902165</c:v>
                </c:pt>
                <c:pt idx="342">
                  <c:v>3.5056005344647994</c:v>
                </c:pt>
                <c:pt idx="343">
                  <c:v>3.4095257857008385</c:v>
                </c:pt>
                <c:pt idx="344">
                  <c:v>3.327328556838705</c:v>
                </c:pt>
                <c:pt idx="345">
                  <c:v>3.2766901363063989</c:v>
                </c:pt>
                <c:pt idx="346">
                  <c:v>3.296715841750141</c:v>
                </c:pt>
                <c:pt idx="347">
                  <c:v>3.4691595526252992</c:v>
                </c:pt>
                <c:pt idx="348">
                  <c:v>3.9552138458461634</c:v>
                </c:pt>
                <c:pt idx="349">
                  <c:v>5.0539096703555408</c:v>
                </c:pt>
                <c:pt idx="350">
                  <c:v>7.285670633900061</c:v>
                </c:pt>
                <c:pt idx="351">
                  <c:v>11.496911290555461</c:v>
                </c:pt>
                <c:pt idx="352">
                  <c:v>18.967064949890219</c:v>
                </c:pt>
                <c:pt idx="353">
                  <c:v>31.478906153028056</c:v>
                </c:pt>
                <c:pt idx="354">
                  <c:v>51.292073542901278</c:v>
                </c:pt>
                <c:pt idx="355">
                  <c:v>80.949622088750445</c:v>
                </c:pt>
                <c:pt idx="356">
                  <c:v>122.86304409161662</c:v>
                </c:pt>
                <c:pt idx="357">
                  <c:v>178.67402365793851</c:v>
                </c:pt>
                <c:pt idx="358">
                  <c:v>248.47960241891292</c:v>
                </c:pt>
                <c:pt idx="359">
                  <c:v>330.10863777516704</c:v>
                </c:pt>
                <c:pt idx="360">
                  <c:v>418.70838315817332</c:v>
                </c:pt>
                <c:pt idx="361">
                  <c:v>506.89204388875271</c:v>
                </c:pt>
                <c:pt idx="362">
                  <c:v>585.58253829333501</c:v>
                </c:pt>
                <c:pt idx="363">
                  <c:v>645.48003966942952</c:v>
                </c:pt>
                <c:pt idx="364">
                  <c:v>678.84783946837547</c:v>
                </c:pt>
                <c:pt idx="365">
                  <c:v>681.14895154112139</c:v>
                </c:pt>
                <c:pt idx="366">
                  <c:v>652.05662417860185</c:v>
                </c:pt>
                <c:pt idx="367">
                  <c:v>595.52840831917842</c:v>
                </c:pt>
                <c:pt idx="368">
                  <c:v>518.92063267973026</c:v>
                </c:pt>
                <c:pt idx="369">
                  <c:v>431.41650104477714</c:v>
                </c:pt>
                <c:pt idx="370">
                  <c:v>342.23062898646339</c:v>
                </c:pt>
                <c:pt idx="371">
                  <c:v>259.06998753765674</c:v>
                </c:pt>
                <c:pt idx="372">
                  <c:v>187.18754128448379</c:v>
                </c:pt>
                <c:pt idx="373">
                  <c:v>129.13604235308242</c:v>
                </c:pt>
                <c:pt idx="374">
                  <c:v>85.112739196320405</c:v>
                </c:pt>
                <c:pt idx="375">
                  <c:v>53.654258299764479</c:v>
                </c:pt>
                <c:pt idx="376">
                  <c:v>32.417983549665337</c:v>
                </c:pt>
                <c:pt idx="377">
                  <c:v>18.8484341273289</c:v>
                </c:pt>
                <c:pt idx="378">
                  <c:v>10.626950347055038</c:v>
                </c:pt>
                <c:pt idx="379">
                  <c:v>5.8952973880276982</c:v>
                </c:pt>
                <c:pt idx="380">
                  <c:v>3.3024361511915283</c:v>
                </c:pt>
                <c:pt idx="381">
                  <c:v>1.9443001434444083</c:v>
                </c:pt>
                <c:pt idx="382">
                  <c:v>1.2591890183158536</c:v>
                </c:pt>
                <c:pt idx="383">
                  <c:v>0.921196477087316</c:v>
                </c:pt>
                <c:pt idx="384">
                  <c:v>0.75301511092390183</c:v>
                </c:pt>
                <c:pt idx="385">
                  <c:v>0.66392341458440374</c:v>
                </c:pt>
                <c:pt idx="386">
                  <c:v>0.61016254158666183</c:v>
                </c:pt>
                <c:pt idx="387">
                  <c:v>0.57179444497407961</c:v>
                </c:pt>
                <c:pt idx="388">
                  <c:v>0.54021887530963264</c:v>
                </c:pt>
                <c:pt idx="389">
                  <c:v>0.51191226653286703</c:v>
                </c:pt>
                <c:pt idx="390">
                  <c:v>0.4854938412069526</c:v>
                </c:pt>
                <c:pt idx="391">
                  <c:v>0.46043678834807339</c:v>
                </c:pt>
                <c:pt idx="392">
                  <c:v>0.43653612503723999</c:v>
                </c:pt>
                <c:pt idx="393">
                  <c:v>0.41370177633603289</c:v>
                </c:pt>
                <c:pt idx="394">
                  <c:v>0.39188268789867847</c:v>
                </c:pt>
                <c:pt idx="395">
                  <c:v>0.37104055306398526</c:v>
                </c:pt>
                <c:pt idx="396">
                  <c:v>0.35114122870731573</c:v>
                </c:pt>
                <c:pt idx="397">
                  <c:v>0.33215209770795157</c:v>
                </c:pt>
                <c:pt idx="398">
                  <c:v>0.3140413179576671</c:v>
                </c:pt>
                <c:pt idx="399">
                  <c:v>0.29677763573904248</c:v>
                </c:pt>
                <c:pt idx="400">
                  <c:v>0.28033035737800188</c:v>
                </c:pt>
                <c:pt idx="401">
                  <c:v>0.26466936141583347</c:v>
                </c:pt>
                <c:pt idx="402">
                  <c:v>0.24976511906599058</c:v>
                </c:pt>
                <c:pt idx="403">
                  <c:v>0.2355887146561301</c:v>
                </c:pt>
                <c:pt idx="404">
                  <c:v>0.22211186408577172</c:v>
                </c:pt>
                <c:pt idx="405">
                  <c:v>0.20930693091445526</c:v>
                </c:pt>
                <c:pt idx="406">
                  <c:v>0.19714694007201969</c:v>
                </c:pt>
                <c:pt idx="407">
                  <c:v>0.18560558926858944</c:v>
                </c:pt>
                <c:pt idx="408">
                  <c:v>0.17465725820132347</c:v>
                </c:pt>
                <c:pt idx="409">
                  <c:v>0.16427701565977523</c:v>
                </c:pt>
                <c:pt idx="410">
                  <c:v>0.1544406246331548</c:v>
                </c:pt>
                <c:pt idx="411">
                  <c:v>0.1451245455232506</c:v>
                </c:pt>
                <c:pt idx="412">
                  <c:v>0.13630593756672377</c:v>
                </c:pt>
                <c:pt idx="413">
                  <c:v>0.12796265857005726</c:v>
                </c:pt>
                <c:pt idx="414">
                  <c:v>0.12007326305964551</c:v>
                </c:pt>
                <c:pt idx="415">
                  <c:v>0.11261699894839552</c:v>
                </c:pt>
                <c:pt idx="416">
                  <c:v>0.10557380281878674</c:v>
                </c:pt>
                <c:pt idx="417">
                  <c:v>9.8924293920630998E-2</c:v>
                </c:pt>
                <c:pt idx="418">
                  <c:v>9.2649766979823953E-2</c:v>
                </c:pt>
                <c:pt idx="419">
                  <c:v>8.6732183912182917E-2</c:v>
                </c:pt>
                <c:pt idx="420">
                  <c:v>8.1154164534075923E-2</c:v>
                </c:pt>
                <c:pt idx="421">
                  <c:v>7.5898976358963602E-2</c:v>
                </c:pt>
                <c:pt idx="422">
                  <c:v>7.0950523566231549E-2</c:v>
                </c:pt>
                <c:pt idx="423">
                  <c:v>6.6293335225806965E-2</c:v>
                </c:pt>
                <c:pt idx="424">
                  <c:v>6.191255285904973E-2</c:v>
                </c:pt>
                <c:pt idx="425">
                  <c:v>5.7793917413301449E-2</c:v>
                </c:pt>
                <c:pt idx="426">
                  <c:v>5.3923755724293698E-2</c:v>
                </c:pt>
                <c:pt idx="427">
                  <c:v>5.0288966537367356E-2</c:v>
                </c:pt>
                <c:pt idx="428">
                  <c:v>4.6877006155163506E-2</c:v>
                </c:pt>
                <c:pt idx="429">
                  <c:v>4.3675873776126653E-2</c:v>
                </c:pt>
                <c:pt idx="430">
                  <c:v>4.0674096584826014E-2</c:v>
                </c:pt>
                <c:pt idx="431">
                  <c:v>3.7860714651771432E-2</c:v>
                </c:pt>
                <c:pt idx="432">
                  <c:v>3.5225265697082571E-2</c:v>
                </c:pt>
                <c:pt idx="433">
                  <c:v>3.2757769769082602E-2</c:v>
                </c:pt>
                <c:pt idx="434">
                  <c:v>3.0448713885639439E-2</c:v>
                </c:pt>
                <c:pt idx="435">
                  <c:v>2.8289036682877772E-2</c:v>
                </c:pt>
                <c:pt idx="436">
                  <c:v>2.6270113112747726E-2</c:v>
                </c:pt>
                <c:pt idx="437">
                  <c:v>2.438373922786485E-2</c:v>
                </c:pt>
                <c:pt idx="438">
                  <c:v>2.2622117089042364E-2</c:v>
                </c:pt>
                <c:pt idx="439">
                  <c:v>2.0977839828026045E-2</c:v>
                </c:pt>
                <c:pt idx="440">
                  <c:v>1.944387689511996E-2</c:v>
                </c:pt>
                <c:pt idx="441">
                  <c:v>1.8013559518664349E-2</c:v>
                </c:pt>
                <c:pt idx="442">
                  <c:v>1.6680566400698257E-2</c:v>
                </c:pt>
                <c:pt idx="443">
                  <c:v>1.5438909670613369E-2</c:v>
                </c:pt>
                <c:pt idx="444">
                  <c:v>1.4282921116184573E-2</c:v>
                </c:pt>
                <c:pt idx="445">
                  <c:v>1.3207238709049411E-2</c:v>
                </c:pt>
                <c:pt idx="446">
                  <c:v>1.2206793439503873E-2</c:v>
                </c:pt>
                <c:pt idx="447">
                  <c:v>1.1276796473387753E-2</c:v>
                </c:pt>
                <c:pt idx="448">
                  <c:v>1.0412726641848382E-2</c:v>
                </c:pt>
                <c:pt idx="449">
                  <c:v>9.6103182728976329E-3</c:v>
                </c:pt>
                <c:pt idx="450">
                  <c:v>8.8655493719124664E-3</c:v>
                </c:pt>
                <c:pt idx="451">
                  <c:v>8.1746301565730171E-3</c:v>
                </c:pt>
                <c:pt idx="452">
                  <c:v>7.5339919501831521E-3</c:v>
                </c:pt>
                <c:pt idx="453">
                  <c:v>6.940276435874141E-3</c:v>
                </c:pt>
                <c:pt idx="454">
                  <c:v>6.3903252728504103E-3</c:v>
                </c:pt>
                <c:pt idx="455">
                  <c:v>5.8811700745955466E-3</c:v>
                </c:pt>
                <c:pt idx="456">
                  <c:v>5.410022747812865E-3</c:v>
                </c:pt>
                <c:pt idx="457">
                  <c:v>4.9742661898258909E-3</c:v>
                </c:pt>
                <c:pt idx="458">
                  <c:v>4.5714453412063136E-3</c:v>
                </c:pt>
                <c:pt idx="459">
                  <c:v>4.1992585895274581E-3</c:v>
                </c:pt>
                <c:pt idx="460">
                  <c:v>3.8555495193559304E-3</c:v>
                </c:pt>
                <c:pt idx="461">
                  <c:v>3.5382990028900896E-3</c:v>
                </c:pt>
                <c:pt idx="462">
                  <c:v>3.2456176250269001E-3</c:v>
                </c:pt>
                <c:pt idx="463">
                  <c:v>2.9757384360855018E-3</c:v>
                </c:pt>
                <c:pt idx="464">
                  <c:v>2.727010024932257E-3</c:v>
                </c:pt>
                <c:pt idx="465">
                  <c:v>2.4978899048344948E-3</c:v>
                </c:pt>
                <c:pt idx="466">
                  <c:v>2.2869382040151681E-3</c:v>
                </c:pt>
                <c:pt idx="467">
                  <c:v>2.0928116525839738E-3</c:v>
                </c:pt>
                <c:pt idx="468">
                  <c:v>1.9142578572789136E-3</c:v>
                </c:pt>
                <c:pt idx="469">
                  <c:v>1.7501098552619499E-3</c:v>
                </c:pt>
                <c:pt idx="470">
                  <c:v>1.5992809380698607E-3</c:v>
                </c:pt>
                <c:pt idx="471">
                  <c:v>1.4607597367231238E-3</c:v>
                </c:pt>
                <c:pt idx="472">
                  <c:v>1.3336055589383456E-3</c:v>
                </c:pt>
                <c:pt idx="473">
                  <c:v>1.2169439693701096E-3</c:v>
                </c:pt>
                <c:pt idx="474">
                  <c:v>1.1099626038229185E-3</c:v>
                </c:pt>
                <c:pt idx="475">
                  <c:v>1.0119072084202512E-3</c:v>
                </c:pt>
                <c:pt idx="476">
                  <c:v>9.2207789479261911E-4</c:v>
                </c:pt>
                <c:pt idx="477">
                  <c:v>8.398256024470729E-4</c:v>
                </c:pt>
                <c:pt idx="478">
                  <c:v>7.6454875960436724E-4</c:v>
                </c:pt>
                <c:pt idx="479">
                  <c:v>6.9569013393420759E-4</c:v>
                </c:pt>
                <c:pt idx="480">
                  <c:v>6.3273386478136979E-4</c:v>
                </c:pt>
                <c:pt idx="481">
                  <c:v>5.7520266865379577E-4</c:v>
                </c:pt>
                <c:pt idx="482">
                  <c:v>5.2265520993571423E-4</c:v>
                </c:pt>
                <c:pt idx="483">
                  <c:v>4.74683628992572E-4</c:v>
                </c:pt>
                <c:pt idx="484">
                  <c:v>4.3091122004806833E-4</c:v>
                </c:pt>
                <c:pt idx="485">
                  <c:v>3.9099025143521599E-4</c:v>
                </c:pt>
                <c:pt idx="486">
                  <c:v>3.5459992105139258E-4</c:v>
                </c:pt>
                <c:pt idx="487">
                  <c:v>3.2144444008031788E-4</c:v>
                </c:pt>
                <c:pt idx="488">
                  <c:v>2.9125123828039565E-4</c:v>
                </c:pt>
                <c:pt idx="489">
                  <c:v>2.6376928437759495E-4</c:v>
                </c:pt>
                <c:pt idx="490">
                  <c:v>2.3876751534086479E-4</c:v>
                </c:pt>
                <c:pt idx="491">
                  <c:v>2.1603336855786074E-4</c:v>
                </c:pt>
                <c:pt idx="492">
                  <c:v>1.9537141116761339E-4</c:v>
                </c:pt>
                <c:pt idx="493">
                  <c:v>1.7660206104371873E-4</c:v>
                </c:pt>
                <c:pt idx="494">
                  <c:v>1.5956039415599503E-4</c:v>
                </c:pt>
                <c:pt idx="495">
                  <c:v>1.440950332695359E-4</c:v>
                </c:pt>
                <c:pt idx="496">
                  <c:v>1.3006711316715925E-4</c:v>
                </c:pt>
                <c:pt idx="497">
                  <c:v>1.1734931780380234E-4</c:v>
                </c:pt>
                <c:pt idx="498">
                  <c:v>1.0582498501902579E-4</c:v>
                </c:pt>
                <c:pt idx="499">
                  <c:v>9.5387274646026543E-5</c:v>
                </c:pt>
                <c:pt idx="500">
                  <c:v>8.5938396062110384E-5</c:v>
                </c:pt>
                <c:pt idx="501">
                  <c:v>7.7388891426134201E-5</c:v>
                </c:pt>
                <c:pt idx="502">
                  <c:v>6.9656971042804866E-5</c:v>
                </c:pt>
                <c:pt idx="503">
                  <c:v>6.2667897481697874E-5</c:v>
                </c:pt>
                <c:pt idx="504">
                  <c:v>5.6353415260350087E-5</c:v>
                </c:pt>
                <c:pt idx="505">
                  <c:v>5.0651223075659839E-5</c:v>
                </c:pt>
                <c:pt idx="506">
                  <c:v>4.5504485736077394E-5</c:v>
                </c:pt>
                <c:pt idx="507">
                  <c:v>4.086138310864986E-5</c:v>
                </c:pt>
                <c:pt idx="508">
                  <c:v>3.66746935499338E-5</c:v>
                </c:pt>
                <c:pt idx="509">
                  <c:v>3.2901409438138154E-5</c:v>
                </c:pt>
                <c:pt idx="510">
                  <c:v>2.9502382565682492E-5</c:v>
                </c:pt>
                <c:pt idx="511">
                  <c:v>2.6441997286750519E-5</c:v>
                </c:pt>
                <c:pt idx="512">
                  <c:v>2.3687869443485752E-5</c:v>
                </c:pt>
                <c:pt idx="513">
                  <c:v>2.1210569217353403E-5</c:v>
                </c:pt>
                <c:pt idx="514">
                  <c:v>1.8983366169020063E-5</c:v>
                </c:pt>
                <c:pt idx="515">
                  <c:v>1.6981994841032777E-5</c:v>
                </c:pt>
                <c:pt idx="516">
                  <c:v>1.5184439402781944E-5</c:v>
                </c:pt>
                <c:pt idx="517">
                  <c:v>1.3570735916880591E-5</c:v>
                </c:pt>
                <c:pt idx="518">
                  <c:v>1.212279090036312E-5</c:v>
                </c:pt>
                <c:pt idx="519">
                  <c:v>1.0824214943192475E-5</c:v>
                </c:pt>
                <c:pt idx="520">
                  <c:v>9.6601702306482158E-6</c:v>
                </c:pt>
                <c:pt idx="521">
                  <c:v>8.6172308954448424E-6</c:v>
                </c:pt>
                <c:pt idx="522">
                  <c:v>7.6832552000916726E-6</c:v>
                </c:pt>
                <c:pt idx="523">
                  <c:v>6.8472686202460222E-6</c:v>
                </c:pt>
                <c:pt idx="524">
                  <c:v>6.0993569658209393E-6</c:v>
                </c:pt>
                <c:pt idx="525">
                  <c:v>5.4305687385793604E-6</c:v>
                </c:pt>
                <c:pt idx="526">
                  <c:v>4.8328259830651009E-6</c:v>
                </c:pt>
                <c:pt idx="527">
                  <c:v>4.2988429421716762E-6</c:v>
                </c:pt>
                <c:pt idx="528">
                  <c:v>3.8220518796151321E-6</c:v>
                </c:pt>
                <c:pt idx="529">
                  <c:v>3.3965354792315907E-6</c:v>
                </c:pt>
                <c:pt idx="530">
                  <c:v>3.0169652755375733E-6</c:v>
                </c:pt>
                <c:pt idx="531">
                  <c:v>2.6785456115382634E-6</c:v>
                </c:pt>
                <c:pt idx="532">
                  <c:v>2.3769626585069964E-6</c:v>
                </c:pt>
                <c:pt idx="533">
                  <c:v>2.108338068545913E-6</c:v>
                </c:pt>
                <c:pt idx="534">
                  <c:v>1.8691868643230823E-6</c:v>
                </c:pt>
                <c:pt idx="535">
                  <c:v>1.6563792016110229E-6</c:v>
                </c:pt>
                <c:pt idx="536">
                  <c:v>1.4671056692648905E-6</c:v>
                </c:pt>
                <c:pt idx="537">
                  <c:v>1.298845818208921E-6</c:v>
                </c:pt>
                <c:pt idx="538">
                  <c:v>1.1493396359754239E-6</c:v>
                </c:pt>
                <c:pt idx="539">
                  <c:v>1.0165617064829453E-6</c:v>
                </c:pt>
                <c:pt idx="540">
                  <c:v>8.9869781616621983E-7</c:v>
                </c:pt>
                <c:pt idx="541">
                  <c:v>7.9412378739020557E-7</c:v>
                </c:pt>
                <c:pt idx="542">
                  <c:v>7.0138633839934773E-7</c:v>
                </c:pt>
                <c:pt idx="543">
                  <c:v>6.1918578597079265E-7</c:v>
                </c:pt>
                <c:pt idx="544">
                  <c:v>5.4636042255095213E-7</c:v>
                </c:pt>
                <c:pt idx="545">
                  <c:v>4.8187241404790753E-7</c:v>
                </c:pt>
                <c:pt idx="546">
                  <c:v>4.2479507771196277E-7</c:v>
                </c:pt>
                <c:pt idx="547">
                  <c:v>3.7430141174271104E-7</c:v>
                </c:pt>
                <c:pt idx="548">
                  <c:v>3.2965375948804971E-7</c:v>
                </c:pt>
                <c:pt idx="549">
                  <c:v>2.9019450141922906E-7</c:v>
                </c:pt>
                <c:pt idx="550">
                  <c:v>2.5533767754220104E-7</c:v>
                </c:pt>
                <c:pt idx="551">
                  <c:v>2.2456145160153796E-7</c:v>
                </c:pt>
                <c:pt idx="552">
                  <c:v>1.9740133640687342E-7</c:v>
                </c:pt>
                <c:pt idx="553">
                  <c:v>1.7344410691788383E-7</c:v>
                </c:pt>
                <c:pt idx="554">
                  <c:v>1.5232233441288049E-7</c:v>
                </c:pt>
                <c:pt idx="555">
                  <c:v>1.337094811858409E-7</c:v>
                </c:pt>
                <c:pt idx="556">
                  <c:v>1.1731550081129028E-7</c:v>
                </c:pt>
                <c:pt idx="557">
                  <c:v>1.0288289412725186E-7</c:v>
                </c:pt>
                <c:pt idx="558">
                  <c:v>9.018317575184044E-8</c:v>
                </c:pt>
                <c:pt idx="559">
                  <c:v>7.9013710204749452E-8</c:v>
                </c:pt>
                <c:pt idx="560">
                  <c:v>6.9194880583976986E-8</c:v>
                </c:pt>
                <c:pt idx="561">
                  <c:v>6.0567556281472126E-8</c:v>
                </c:pt>
                <c:pt idx="562">
                  <c:v>5.2990829437434664E-8</c:v>
                </c:pt>
                <c:pt idx="563">
                  <c:v>4.6339992758190183E-8</c:v>
                </c:pt>
                <c:pt idx="564">
                  <c:v>4.0504733981287102E-8</c:v>
                </c:pt>
                <c:pt idx="565">
                  <c:v>3.5387524686318537E-8</c:v>
                </c:pt>
                <c:pt idx="566">
                  <c:v>3.0902183341750467E-8</c:v>
                </c:pt>
                <c:pt idx="567">
                  <c:v>2.6972594465996631E-8</c:v>
                </c:pt>
                <c:pt idx="568">
                  <c:v>2.3531567582782745E-8</c:v>
                </c:pt>
                <c:pt idx="569">
                  <c:v>2.051982128282133E-8</c:v>
                </c:pt>
                <c:pt idx="570">
                  <c:v>1.7885079180943357E-8</c:v>
                </c:pt>
                <c:pt idx="571">
                  <c:v>1.5581265893886734E-8</c:v>
                </c:pt>
                <c:pt idx="572">
                  <c:v>1.3567792371580266E-8</c:v>
                </c:pt>
                <c:pt idx="573">
                  <c:v>1.1808921005574845E-8</c:v>
                </c:pt>
                <c:pt idx="574">
                  <c:v>1.0273201922906426E-8</c:v>
                </c:pt>
                <c:pt idx="575">
                  <c:v>8.9329727618626651E-9</c:v>
                </c:pt>
              </c:numCache>
            </c:numRef>
          </c:yVal>
          <c:smooth val="0"/>
        </c:ser>
        <c:ser>
          <c:idx val="6"/>
          <c:order val="6"/>
          <c:tx>
            <c:strRef>
              <c:f>analysis!$H$15</c:f>
              <c:strCache>
                <c:ptCount val="1"/>
                <c:pt idx="0">
                  <c:v>thermal x fit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analysis!$A$16:$A$16002</c:f>
              <c:numCache>
                <c:formatCode>General</c:formatCode>
                <c:ptCount val="15987"/>
                <c:pt idx="0">
                  <c:v>-287</c:v>
                </c:pt>
                <c:pt idx="1">
                  <c:v>-286</c:v>
                </c:pt>
                <c:pt idx="2">
                  <c:v>-285</c:v>
                </c:pt>
                <c:pt idx="3">
                  <c:v>-284</c:v>
                </c:pt>
                <c:pt idx="4">
                  <c:v>-283</c:v>
                </c:pt>
                <c:pt idx="5">
                  <c:v>-282</c:v>
                </c:pt>
                <c:pt idx="6">
                  <c:v>-281</c:v>
                </c:pt>
                <c:pt idx="7">
                  <c:v>-280</c:v>
                </c:pt>
                <c:pt idx="8">
                  <c:v>-279</c:v>
                </c:pt>
                <c:pt idx="9">
                  <c:v>-278</c:v>
                </c:pt>
                <c:pt idx="10">
                  <c:v>-277</c:v>
                </c:pt>
                <c:pt idx="11">
                  <c:v>-276</c:v>
                </c:pt>
                <c:pt idx="12">
                  <c:v>-275</c:v>
                </c:pt>
                <c:pt idx="13">
                  <c:v>-274</c:v>
                </c:pt>
                <c:pt idx="14">
                  <c:v>-273</c:v>
                </c:pt>
                <c:pt idx="15">
                  <c:v>-272</c:v>
                </c:pt>
                <c:pt idx="16">
                  <c:v>-271</c:v>
                </c:pt>
                <c:pt idx="17">
                  <c:v>-270</c:v>
                </c:pt>
                <c:pt idx="18">
                  <c:v>-269</c:v>
                </c:pt>
                <c:pt idx="19">
                  <c:v>-268</c:v>
                </c:pt>
                <c:pt idx="20">
                  <c:v>-267</c:v>
                </c:pt>
                <c:pt idx="21">
                  <c:v>-266</c:v>
                </c:pt>
                <c:pt idx="22">
                  <c:v>-265</c:v>
                </c:pt>
                <c:pt idx="23">
                  <c:v>-264</c:v>
                </c:pt>
                <c:pt idx="24">
                  <c:v>-263</c:v>
                </c:pt>
                <c:pt idx="25">
                  <c:v>-262</c:v>
                </c:pt>
                <c:pt idx="26">
                  <c:v>-261</c:v>
                </c:pt>
                <c:pt idx="27">
                  <c:v>-260</c:v>
                </c:pt>
                <c:pt idx="28">
                  <c:v>-259</c:v>
                </c:pt>
                <c:pt idx="29">
                  <c:v>-258</c:v>
                </c:pt>
                <c:pt idx="30">
                  <c:v>-257</c:v>
                </c:pt>
                <c:pt idx="31">
                  <c:v>-256</c:v>
                </c:pt>
                <c:pt idx="32">
                  <c:v>-255</c:v>
                </c:pt>
                <c:pt idx="33">
                  <c:v>-254</c:v>
                </c:pt>
                <c:pt idx="34">
                  <c:v>-253</c:v>
                </c:pt>
                <c:pt idx="35">
                  <c:v>-252</c:v>
                </c:pt>
                <c:pt idx="36">
                  <c:v>-251</c:v>
                </c:pt>
                <c:pt idx="37">
                  <c:v>-250</c:v>
                </c:pt>
                <c:pt idx="38">
                  <c:v>-249</c:v>
                </c:pt>
                <c:pt idx="39">
                  <c:v>-248</c:v>
                </c:pt>
                <c:pt idx="40">
                  <c:v>-247</c:v>
                </c:pt>
                <c:pt idx="41">
                  <c:v>-246</c:v>
                </c:pt>
                <c:pt idx="42">
                  <c:v>-245</c:v>
                </c:pt>
                <c:pt idx="43">
                  <c:v>-244</c:v>
                </c:pt>
                <c:pt idx="44">
                  <c:v>-243</c:v>
                </c:pt>
                <c:pt idx="45">
                  <c:v>-242</c:v>
                </c:pt>
                <c:pt idx="46">
                  <c:v>-241</c:v>
                </c:pt>
                <c:pt idx="47">
                  <c:v>-240</c:v>
                </c:pt>
                <c:pt idx="48">
                  <c:v>-239</c:v>
                </c:pt>
                <c:pt idx="49">
                  <c:v>-238</c:v>
                </c:pt>
                <c:pt idx="50">
                  <c:v>-237</c:v>
                </c:pt>
                <c:pt idx="51">
                  <c:v>-236</c:v>
                </c:pt>
                <c:pt idx="52">
                  <c:v>-235</c:v>
                </c:pt>
                <c:pt idx="53">
                  <c:v>-234</c:v>
                </c:pt>
                <c:pt idx="54">
                  <c:v>-233</c:v>
                </c:pt>
                <c:pt idx="55">
                  <c:v>-232</c:v>
                </c:pt>
                <c:pt idx="56">
                  <c:v>-231</c:v>
                </c:pt>
                <c:pt idx="57">
                  <c:v>-230</c:v>
                </c:pt>
                <c:pt idx="58">
                  <c:v>-229</c:v>
                </c:pt>
                <c:pt idx="59">
                  <c:v>-228</c:v>
                </c:pt>
                <c:pt idx="60">
                  <c:v>-227</c:v>
                </c:pt>
                <c:pt idx="61">
                  <c:v>-226</c:v>
                </c:pt>
                <c:pt idx="62">
                  <c:v>-225</c:v>
                </c:pt>
                <c:pt idx="63">
                  <c:v>-224</c:v>
                </c:pt>
                <c:pt idx="64">
                  <c:v>-223</c:v>
                </c:pt>
                <c:pt idx="65">
                  <c:v>-222</c:v>
                </c:pt>
                <c:pt idx="66">
                  <c:v>-221</c:v>
                </c:pt>
                <c:pt idx="67">
                  <c:v>-220</c:v>
                </c:pt>
                <c:pt idx="68">
                  <c:v>-219</c:v>
                </c:pt>
                <c:pt idx="69">
                  <c:v>-218</c:v>
                </c:pt>
                <c:pt idx="70">
                  <c:v>-217</c:v>
                </c:pt>
                <c:pt idx="71">
                  <c:v>-216</c:v>
                </c:pt>
                <c:pt idx="72">
                  <c:v>-215</c:v>
                </c:pt>
                <c:pt idx="73">
                  <c:v>-214</c:v>
                </c:pt>
                <c:pt idx="74">
                  <c:v>-213</c:v>
                </c:pt>
                <c:pt idx="75">
                  <c:v>-212</c:v>
                </c:pt>
                <c:pt idx="76">
                  <c:v>-211</c:v>
                </c:pt>
                <c:pt idx="77">
                  <c:v>-210</c:v>
                </c:pt>
                <c:pt idx="78">
                  <c:v>-209</c:v>
                </c:pt>
                <c:pt idx="79">
                  <c:v>-208</c:v>
                </c:pt>
                <c:pt idx="80">
                  <c:v>-207</c:v>
                </c:pt>
                <c:pt idx="81">
                  <c:v>-206</c:v>
                </c:pt>
                <c:pt idx="82">
                  <c:v>-205</c:v>
                </c:pt>
                <c:pt idx="83">
                  <c:v>-204</c:v>
                </c:pt>
                <c:pt idx="84">
                  <c:v>-203</c:v>
                </c:pt>
                <c:pt idx="85">
                  <c:v>-202</c:v>
                </c:pt>
                <c:pt idx="86">
                  <c:v>-201</c:v>
                </c:pt>
                <c:pt idx="87">
                  <c:v>-200</c:v>
                </c:pt>
                <c:pt idx="88">
                  <c:v>-199</c:v>
                </c:pt>
                <c:pt idx="89">
                  <c:v>-198</c:v>
                </c:pt>
                <c:pt idx="90">
                  <c:v>-197</c:v>
                </c:pt>
                <c:pt idx="91">
                  <c:v>-196</c:v>
                </c:pt>
                <c:pt idx="92">
                  <c:v>-195</c:v>
                </c:pt>
                <c:pt idx="93">
                  <c:v>-194</c:v>
                </c:pt>
                <c:pt idx="94">
                  <c:v>-193</c:v>
                </c:pt>
                <c:pt idx="95">
                  <c:v>-192</c:v>
                </c:pt>
                <c:pt idx="96">
                  <c:v>-191</c:v>
                </c:pt>
                <c:pt idx="97">
                  <c:v>-190</c:v>
                </c:pt>
                <c:pt idx="98">
                  <c:v>-189</c:v>
                </c:pt>
                <c:pt idx="99">
                  <c:v>-188</c:v>
                </c:pt>
                <c:pt idx="100">
                  <c:v>-187</c:v>
                </c:pt>
                <c:pt idx="101">
                  <c:v>-186</c:v>
                </c:pt>
                <c:pt idx="102">
                  <c:v>-185</c:v>
                </c:pt>
                <c:pt idx="103">
                  <c:v>-184</c:v>
                </c:pt>
                <c:pt idx="104">
                  <c:v>-183</c:v>
                </c:pt>
                <c:pt idx="105">
                  <c:v>-182</c:v>
                </c:pt>
                <c:pt idx="106">
                  <c:v>-181</c:v>
                </c:pt>
                <c:pt idx="107">
                  <c:v>-180</c:v>
                </c:pt>
                <c:pt idx="108">
                  <c:v>-179</c:v>
                </c:pt>
                <c:pt idx="109">
                  <c:v>-178</c:v>
                </c:pt>
                <c:pt idx="110">
                  <c:v>-177</c:v>
                </c:pt>
                <c:pt idx="111">
                  <c:v>-176</c:v>
                </c:pt>
                <c:pt idx="112">
                  <c:v>-175</c:v>
                </c:pt>
                <c:pt idx="113">
                  <c:v>-174</c:v>
                </c:pt>
                <c:pt idx="114">
                  <c:v>-173</c:v>
                </c:pt>
                <c:pt idx="115">
                  <c:v>-172</c:v>
                </c:pt>
                <c:pt idx="116">
                  <c:v>-171</c:v>
                </c:pt>
                <c:pt idx="117">
                  <c:v>-170</c:v>
                </c:pt>
                <c:pt idx="118">
                  <c:v>-169</c:v>
                </c:pt>
                <c:pt idx="119">
                  <c:v>-168</c:v>
                </c:pt>
                <c:pt idx="120">
                  <c:v>-167</c:v>
                </c:pt>
                <c:pt idx="121">
                  <c:v>-166</c:v>
                </c:pt>
                <c:pt idx="122">
                  <c:v>-165</c:v>
                </c:pt>
                <c:pt idx="123">
                  <c:v>-164</c:v>
                </c:pt>
                <c:pt idx="124">
                  <c:v>-163</c:v>
                </c:pt>
                <c:pt idx="125">
                  <c:v>-162</c:v>
                </c:pt>
                <c:pt idx="126">
                  <c:v>-161</c:v>
                </c:pt>
                <c:pt idx="127">
                  <c:v>-160</c:v>
                </c:pt>
                <c:pt idx="128">
                  <c:v>-159</c:v>
                </c:pt>
                <c:pt idx="129">
                  <c:v>-158</c:v>
                </c:pt>
                <c:pt idx="130">
                  <c:v>-157</c:v>
                </c:pt>
                <c:pt idx="131">
                  <c:v>-156</c:v>
                </c:pt>
                <c:pt idx="132">
                  <c:v>-155</c:v>
                </c:pt>
                <c:pt idx="133">
                  <c:v>-154</c:v>
                </c:pt>
                <c:pt idx="134">
                  <c:v>-153</c:v>
                </c:pt>
                <c:pt idx="135">
                  <c:v>-152</c:v>
                </c:pt>
                <c:pt idx="136">
                  <c:v>-151</c:v>
                </c:pt>
                <c:pt idx="137">
                  <c:v>-150</c:v>
                </c:pt>
                <c:pt idx="138">
                  <c:v>-149</c:v>
                </c:pt>
                <c:pt idx="139">
                  <c:v>-148</c:v>
                </c:pt>
                <c:pt idx="140">
                  <c:v>-147</c:v>
                </c:pt>
                <c:pt idx="141">
                  <c:v>-146</c:v>
                </c:pt>
                <c:pt idx="142">
                  <c:v>-145</c:v>
                </c:pt>
                <c:pt idx="143">
                  <c:v>-144</c:v>
                </c:pt>
                <c:pt idx="144">
                  <c:v>-143</c:v>
                </c:pt>
                <c:pt idx="145">
                  <c:v>-142</c:v>
                </c:pt>
                <c:pt idx="146">
                  <c:v>-141</c:v>
                </c:pt>
                <c:pt idx="147">
                  <c:v>-140</c:v>
                </c:pt>
                <c:pt idx="148">
                  <c:v>-139</c:v>
                </c:pt>
                <c:pt idx="149">
                  <c:v>-138</c:v>
                </c:pt>
                <c:pt idx="150">
                  <c:v>-137</c:v>
                </c:pt>
                <c:pt idx="151">
                  <c:v>-136</c:v>
                </c:pt>
                <c:pt idx="152">
                  <c:v>-135</c:v>
                </c:pt>
                <c:pt idx="153">
                  <c:v>-134</c:v>
                </c:pt>
                <c:pt idx="154">
                  <c:v>-133</c:v>
                </c:pt>
                <c:pt idx="155">
                  <c:v>-132</c:v>
                </c:pt>
                <c:pt idx="156">
                  <c:v>-131</c:v>
                </c:pt>
                <c:pt idx="157">
                  <c:v>-130</c:v>
                </c:pt>
                <c:pt idx="158">
                  <c:v>-129</c:v>
                </c:pt>
                <c:pt idx="159">
                  <c:v>-128</c:v>
                </c:pt>
                <c:pt idx="160">
                  <c:v>-127</c:v>
                </c:pt>
                <c:pt idx="161">
                  <c:v>-126</c:v>
                </c:pt>
                <c:pt idx="162">
                  <c:v>-125</c:v>
                </c:pt>
                <c:pt idx="163">
                  <c:v>-124</c:v>
                </c:pt>
                <c:pt idx="164">
                  <c:v>-123</c:v>
                </c:pt>
                <c:pt idx="165">
                  <c:v>-122</c:v>
                </c:pt>
                <c:pt idx="166">
                  <c:v>-121</c:v>
                </c:pt>
                <c:pt idx="167">
                  <c:v>-120</c:v>
                </c:pt>
                <c:pt idx="168">
                  <c:v>-119</c:v>
                </c:pt>
                <c:pt idx="169">
                  <c:v>-118</c:v>
                </c:pt>
                <c:pt idx="170">
                  <c:v>-117</c:v>
                </c:pt>
                <c:pt idx="171">
                  <c:v>-116</c:v>
                </c:pt>
                <c:pt idx="172">
                  <c:v>-115</c:v>
                </c:pt>
                <c:pt idx="173">
                  <c:v>-114</c:v>
                </c:pt>
                <c:pt idx="174">
                  <c:v>-113</c:v>
                </c:pt>
                <c:pt idx="175">
                  <c:v>-112</c:v>
                </c:pt>
                <c:pt idx="176">
                  <c:v>-111</c:v>
                </c:pt>
                <c:pt idx="177">
                  <c:v>-110</c:v>
                </c:pt>
                <c:pt idx="178">
                  <c:v>-109</c:v>
                </c:pt>
                <c:pt idx="179">
                  <c:v>-108</c:v>
                </c:pt>
                <c:pt idx="180">
                  <c:v>-107</c:v>
                </c:pt>
                <c:pt idx="181">
                  <c:v>-106</c:v>
                </c:pt>
                <c:pt idx="182">
                  <c:v>-105</c:v>
                </c:pt>
                <c:pt idx="183">
                  <c:v>-104</c:v>
                </c:pt>
                <c:pt idx="184">
                  <c:v>-103</c:v>
                </c:pt>
                <c:pt idx="185">
                  <c:v>-102</c:v>
                </c:pt>
                <c:pt idx="186">
                  <c:v>-101</c:v>
                </c:pt>
                <c:pt idx="187">
                  <c:v>-100</c:v>
                </c:pt>
                <c:pt idx="188">
                  <c:v>-99</c:v>
                </c:pt>
                <c:pt idx="189">
                  <c:v>-98</c:v>
                </c:pt>
                <c:pt idx="190">
                  <c:v>-97</c:v>
                </c:pt>
                <c:pt idx="191">
                  <c:v>-96</c:v>
                </c:pt>
                <c:pt idx="192">
                  <c:v>-95</c:v>
                </c:pt>
                <c:pt idx="193">
                  <c:v>-94</c:v>
                </c:pt>
                <c:pt idx="194">
                  <c:v>-93</c:v>
                </c:pt>
                <c:pt idx="195">
                  <c:v>-92</c:v>
                </c:pt>
                <c:pt idx="196">
                  <c:v>-91</c:v>
                </c:pt>
                <c:pt idx="197">
                  <c:v>-90</c:v>
                </c:pt>
                <c:pt idx="198">
                  <c:v>-89</c:v>
                </c:pt>
                <c:pt idx="199">
                  <c:v>-88</c:v>
                </c:pt>
                <c:pt idx="200">
                  <c:v>-87</c:v>
                </c:pt>
                <c:pt idx="201">
                  <c:v>-86</c:v>
                </c:pt>
                <c:pt idx="202">
                  <c:v>-85</c:v>
                </c:pt>
                <c:pt idx="203">
                  <c:v>-84</c:v>
                </c:pt>
                <c:pt idx="204">
                  <c:v>-83</c:v>
                </c:pt>
                <c:pt idx="205">
                  <c:v>-82</c:v>
                </c:pt>
                <c:pt idx="206">
                  <c:v>-81</c:v>
                </c:pt>
                <c:pt idx="207">
                  <c:v>-80</c:v>
                </c:pt>
                <c:pt idx="208">
                  <c:v>-79</c:v>
                </c:pt>
                <c:pt idx="209">
                  <c:v>-78</c:v>
                </c:pt>
                <c:pt idx="210">
                  <c:v>-77</c:v>
                </c:pt>
                <c:pt idx="211">
                  <c:v>-76</c:v>
                </c:pt>
                <c:pt idx="212">
                  <c:v>-75</c:v>
                </c:pt>
                <c:pt idx="213">
                  <c:v>-74</c:v>
                </c:pt>
                <c:pt idx="214">
                  <c:v>-73</c:v>
                </c:pt>
                <c:pt idx="215">
                  <c:v>-72</c:v>
                </c:pt>
                <c:pt idx="216">
                  <c:v>-71</c:v>
                </c:pt>
                <c:pt idx="217">
                  <c:v>-70</c:v>
                </c:pt>
                <c:pt idx="218">
                  <c:v>-69</c:v>
                </c:pt>
                <c:pt idx="219">
                  <c:v>-68</c:v>
                </c:pt>
                <c:pt idx="220">
                  <c:v>-67</c:v>
                </c:pt>
                <c:pt idx="221">
                  <c:v>-66</c:v>
                </c:pt>
                <c:pt idx="222">
                  <c:v>-65</c:v>
                </c:pt>
                <c:pt idx="223">
                  <c:v>-64</c:v>
                </c:pt>
                <c:pt idx="224">
                  <c:v>-63</c:v>
                </c:pt>
                <c:pt idx="225">
                  <c:v>-62</c:v>
                </c:pt>
                <c:pt idx="226">
                  <c:v>-61</c:v>
                </c:pt>
                <c:pt idx="227">
                  <c:v>-60</c:v>
                </c:pt>
                <c:pt idx="228">
                  <c:v>-59</c:v>
                </c:pt>
                <c:pt idx="229">
                  <c:v>-58</c:v>
                </c:pt>
                <c:pt idx="230">
                  <c:v>-57</c:v>
                </c:pt>
                <c:pt idx="231">
                  <c:v>-56</c:v>
                </c:pt>
                <c:pt idx="232">
                  <c:v>-55</c:v>
                </c:pt>
                <c:pt idx="233">
                  <c:v>-54</c:v>
                </c:pt>
                <c:pt idx="234">
                  <c:v>-53</c:v>
                </c:pt>
                <c:pt idx="235">
                  <c:v>-52</c:v>
                </c:pt>
                <c:pt idx="236">
                  <c:v>-51</c:v>
                </c:pt>
                <c:pt idx="237">
                  <c:v>-50</c:v>
                </c:pt>
                <c:pt idx="238">
                  <c:v>-49</c:v>
                </c:pt>
                <c:pt idx="239">
                  <c:v>-48</c:v>
                </c:pt>
                <c:pt idx="240">
                  <c:v>-47</c:v>
                </c:pt>
                <c:pt idx="241">
                  <c:v>-46</c:v>
                </c:pt>
                <c:pt idx="242">
                  <c:v>-45</c:v>
                </c:pt>
                <c:pt idx="243">
                  <c:v>-44</c:v>
                </c:pt>
                <c:pt idx="244">
                  <c:v>-43</c:v>
                </c:pt>
                <c:pt idx="245">
                  <c:v>-42</c:v>
                </c:pt>
                <c:pt idx="246">
                  <c:v>-41</c:v>
                </c:pt>
                <c:pt idx="247">
                  <c:v>-40</c:v>
                </c:pt>
                <c:pt idx="248">
                  <c:v>-39</c:v>
                </c:pt>
                <c:pt idx="249">
                  <c:v>-38</c:v>
                </c:pt>
                <c:pt idx="250">
                  <c:v>-37</c:v>
                </c:pt>
                <c:pt idx="251">
                  <c:v>-36</c:v>
                </c:pt>
                <c:pt idx="252">
                  <c:v>-35</c:v>
                </c:pt>
                <c:pt idx="253">
                  <c:v>-34</c:v>
                </c:pt>
                <c:pt idx="254">
                  <c:v>-33</c:v>
                </c:pt>
                <c:pt idx="255">
                  <c:v>-32</c:v>
                </c:pt>
                <c:pt idx="256">
                  <c:v>-31</c:v>
                </c:pt>
                <c:pt idx="257">
                  <c:v>-30</c:v>
                </c:pt>
                <c:pt idx="258">
                  <c:v>-29</c:v>
                </c:pt>
                <c:pt idx="259">
                  <c:v>-28</c:v>
                </c:pt>
                <c:pt idx="260">
                  <c:v>-27</c:v>
                </c:pt>
                <c:pt idx="261">
                  <c:v>-26</c:v>
                </c:pt>
                <c:pt idx="262">
                  <c:v>-25</c:v>
                </c:pt>
                <c:pt idx="263">
                  <c:v>-24</c:v>
                </c:pt>
                <c:pt idx="264">
                  <c:v>-23</c:v>
                </c:pt>
                <c:pt idx="265">
                  <c:v>-22</c:v>
                </c:pt>
                <c:pt idx="266">
                  <c:v>-21</c:v>
                </c:pt>
                <c:pt idx="267">
                  <c:v>-20</c:v>
                </c:pt>
                <c:pt idx="268">
                  <c:v>-19</c:v>
                </c:pt>
                <c:pt idx="269">
                  <c:v>-18</c:v>
                </c:pt>
                <c:pt idx="270">
                  <c:v>-17</c:v>
                </c:pt>
                <c:pt idx="271">
                  <c:v>-16</c:v>
                </c:pt>
                <c:pt idx="272">
                  <c:v>-15</c:v>
                </c:pt>
                <c:pt idx="273">
                  <c:v>-14</c:v>
                </c:pt>
                <c:pt idx="274">
                  <c:v>-13</c:v>
                </c:pt>
                <c:pt idx="275">
                  <c:v>-12</c:v>
                </c:pt>
                <c:pt idx="276">
                  <c:v>-11</c:v>
                </c:pt>
                <c:pt idx="277">
                  <c:v>-10</c:v>
                </c:pt>
                <c:pt idx="278">
                  <c:v>-9</c:v>
                </c:pt>
                <c:pt idx="279">
                  <c:v>-8</c:v>
                </c:pt>
                <c:pt idx="280">
                  <c:v>-7</c:v>
                </c:pt>
                <c:pt idx="281">
                  <c:v>-6</c:v>
                </c:pt>
                <c:pt idx="282">
                  <c:v>-5</c:v>
                </c:pt>
                <c:pt idx="283">
                  <c:v>-4</c:v>
                </c:pt>
                <c:pt idx="284">
                  <c:v>-3</c:v>
                </c:pt>
                <c:pt idx="285">
                  <c:v>-2</c:v>
                </c:pt>
                <c:pt idx="286">
                  <c:v>-1</c:v>
                </c:pt>
                <c:pt idx="287">
                  <c:v>0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7</c:v>
                </c:pt>
                <c:pt idx="295">
                  <c:v>8</c:v>
                </c:pt>
                <c:pt idx="296">
                  <c:v>9</c:v>
                </c:pt>
                <c:pt idx="297">
                  <c:v>10</c:v>
                </c:pt>
                <c:pt idx="298">
                  <c:v>11</c:v>
                </c:pt>
                <c:pt idx="299">
                  <c:v>12</c:v>
                </c:pt>
                <c:pt idx="300">
                  <c:v>13</c:v>
                </c:pt>
                <c:pt idx="301">
                  <c:v>14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19</c:v>
                </c:pt>
                <c:pt idx="307">
                  <c:v>20</c:v>
                </c:pt>
                <c:pt idx="308">
                  <c:v>21</c:v>
                </c:pt>
                <c:pt idx="309">
                  <c:v>22</c:v>
                </c:pt>
                <c:pt idx="310">
                  <c:v>23</c:v>
                </c:pt>
                <c:pt idx="311">
                  <c:v>24</c:v>
                </c:pt>
                <c:pt idx="312">
                  <c:v>25</c:v>
                </c:pt>
                <c:pt idx="313">
                  <c:v>26</c:v>
                </c:pt>
                <c:pt idx="314">
                  <c:v>27</c:v>
                </c:pt>
                <c:pt idx="315">
                  <c:v>28</c:v>
                </c:pt>
                <c:pt idx="316">
                  <c:v>29</c:v>
                </c:pt>
                <c:pt idx="317">
                  <c:v>30</c:v>
                </c:pt>
                <c:pt idx="318">
                  <c:v>31</c:v>
                </c:pt>
                <c:pt idx="319">
                  <c:v>32</c:v>
                </c:pt>
                <c:pt idx="320">
                  <c:v>33</c:v>
                </c:pt>
                <c:pt idx="321">
                  <c:v>34</c:v>
                </c:pt>
                <c:pt idx="322">
                  <c:v>35</c:v>
                </c:pt>
                <c:pt idx="323">
                  <c:v>36</c:v>
                </c:pt>
                <c:pt idx="324">
                  <c:v>37</c:v>
                </c:pt>
                <c:pt idx="325">
                  <c:v>38</c:v>
                </c:pt>
                <c:pt idx="326">
                  <c:v>39</c:v>
                </c:pt>
                <c:pt idx="327">
                  <c:v>40</c:v>
                </c:pt>
                <c:pt idx="328">
                  <c:v>41</c:v>
                </c:pt>
                <c:pt idx="329">
                  <c:v>42</c:v>
                </c:pt>
                <c:pt idx="330">
                  <c:v>43</c:v>
                </c:pt>
                <c:pt idx="331">
                  <c:v>44</c:v>
                </c:pt>
                <c:pt idx="332">
                  <c:v>45</c:v>
                </c:pt>
                <c:pt idx="333">
                  <c:v>46</c:v>
                </c:pt>
                <c:pt idx="334">
                  <c:v>47</c:v>
                </c:pt>
                <c:pt idx="335">
                  <c:v>48</c:v>
                </c:pt>
                <c:pt idx="336">
                  <c:v>49</c:v>
                </c:pt>
                <c:pt idx="337">
                  <c:v>50</c:v>
                </c:pt>
                <c:pt idx="338">
                  <c:v>51</c:v>
                </c:pt>
                <c:pt idx="339">
                  <c:v>52</c:v>
                </c:pt>
                <c:pt idx="340">
                  <c:v>53</c:v>
                </c:pt>
                <c:pt idx="341">
                  <c:v>54</c:v>
                </c:pt>
                <c:pt idx="342">
                  <c:v>55</c:v>
                </c:pt>
                <c:pt idx="343">
                  <c:v>56</c:v>
                </c:pt>
                <c:pt idx="344">
                  <c:v>57</c:v>
                </c:pt>
                <c:pt idx="345">
                  <c:v>58</c:v>
                </c:pt>
                <c:pt idx="346">
                  <c:v>59</c:v>
                </c:pt>
                <c:pt idx="347">
                  <c:v>60</c:v>
                </c:pt>
                <c:pt idx="348">
                  <c:v>61</c:v>
                </c:pt>
                <c:pt idx="349">
                  <c:v>62</c:v>
                </c:pt>
                <c:pt idx="350">
                  <c:v>63</c:v>
                </c:pt>
                <c:pt idx="351">
                  <c:v>64</c:v>
                </c:pt>
                <c:pt idx="352">
                  <c:v>65</c:v>
                </c:pt>
                <c:pt idx="353">
                  <c:v>66</c:v>
                </c:pt>
                <c:pt idx="354">
                  <c:v>67</c:v>
                </c:pt>
                <c:pt idx="355">
                  <c:v>68</c:v>
                </c:pt>
                <c:pt idx="356">
                  <c:v>69</c:v>
                </c:pt>
                <c:pt idx="357">
                  <c:v>70</c:v>
                </c:pt>
                <c:pt idx="358">
                  <c:v>71</c:v>
                </c:pt>
                <c:pt idx="359">
                  <c:v>72</c:v>
                </c:pt>
                <c:pt idx="360">
                  <c:v>73</c:v>
                </c:pt>
                <c:pt idx="361">
                  <c:v>74</c:v>
                </c:pt>
                <c:pt idx="362">
                  <c:v>75</c:v>
                </c:pt>
                <c:pt idx="363">
                  <c:v>76</c:v>
                </c:pt>
                <c:pt idx="364">
                  <c:v>77</c:v>
                </c:pt>
                <c:pt idx="365">
                  <c:v>78</c:v>
                </c:pt>
                <c:pt idx="366">
                  <c:v>79</c:v>
                </c:pt>
                <c:pt idx="367">
                  <c:v>80</c:v>
                </c:pt>
                <c:pt idx="368">
                  <c:v>81</c:v>
                </c:pt>
                <c:pt idx="369">
                  <c:v>82</c:v>
                </c:pt>
                <c:pt idx="370">
                  <c:v>83</c:v>
                </c:pt>
                <c:pt idx="371">
                  <c:v>84</c:v>
                </c:pt>
                <c:pt idx="372">
                  <c:v>85</c:v>
                </c:pt>
                <c:pt idx="373">
                  <c:v>86</c:v>
                </c:pt>
                <c:pt idx="374">
                  <c:v>87</c:v>
                </c:pt>
                <c:pt idx="375">
                  <c:v>88</c:v>
                </c:pt>
                <c:pt idx="376">
                  <c:v>89</c:v>
                </c:pt>
                <c:pt idx="377">
                  <c:v>90</c:v>
                </c:pt>
                <c:pt idx="378">
                  <c:v>91</c:v>
                </c:pt>
                <c:pt idx="379">
                  <c:v>92</c:v>
                </c:pt>
                <c:pt idx="380">
                  <c:v>93</c:v>
                </c:pt>
                <c:pt idx="381">
                  <c:v>94</c:v>
                </c:pt>
                <c:pt idx="382">
                  <c:v>95</c:v>
                </c:pt>
                <c:pt idx="383">
                  <c:v>96</c:v>
                </c:pt>
                <c:pt idx="384">
                  <c:v>97</c:v>
                </c:pt>
                <c:pt idx="385">
                  <c:v>98</c:v>
                </c:pt>
                <c:pt idx="386">
                  <c:v>99</c:v>
                </c:pt>
                <c:pt idx="387">
                  <c:v>100</c:v>
                </c:pt>
                <c:pt idx="388">
                  <c:v>101</c:v>
                </c:pt>
                <c:pt idx="389">
                  <c:v>102</c:v>
                </c:pt>
                <c:pt idx="390">
                  <c:v>103</c:v>
                </c:pt>
                <c:pt idx="391">
                  <c:v>104</c:v>
                </c:pt>
                <c:pt idx="392">
                  <c:v>105</c:v>
                </c:pt>
                <c:pt idx="393">
                  <c:v>106</c:v>
                </c:pt>
                <c:pt idx="394">
                  <c:v>107</c:v>
                </c:pt>
                <c:pt idx="395">
                  <c:v>108</c:v>
                </c:pt>
                <c:pt idx="396">
                  <c:v>109</c:v>
                </c:pt>
                <c:pt idx="397">
                  <c:v>110</c:v>
                </c:pt>
                <c:pt idx="398">
                  <c:v>111</c:v>
                </c:pt>
                <c:pt idx="399">
                  <c:v>112</c:v>
                </c:pt>
                <c:pt idx="400">
                  <c:v>113</c:v>
                </c:pt>
                <c:pt idx="401">
                  <c:v>114</c:v>
                </c:pt>
                <c:pt idx="402">
                  <c:v>115</c:v>
                </c:pt>
                <c:pt idx="403">
                  <c:v>116</c:v>
                </c:pt>
                <c:pt idx="404">
                  <c:v>117</c:v>
                </c:pt>
                <c:pt idx="405">
                  <c:v>118</c:v>
                </c:pt>
                <c:pt idx="406">
                  <c:v>119</c:v>
                </c:pt>
                <c:pt idx="407">
                  <c:v>120</c:v>
                </c:pt>
                <c:pt idx="408">
                  <c:v>121</c:v>
                </c:pt>
                <c:pt idx="409">
                  <c:v>122</c:v>
                </c:pt>
                <c:pt idx="410">
                  <c:v>123</c:v>
                </c:pt>
                <c:pt idx="411">
                  <c:v>124</c:v>
                </c:pt>
                <c:pt idx="412">
                  <c:v>125</c:v>
                </c:pt>
                <c:pt idx="413">
                  <c:v>126</c:v>
                </c:pt>
                <c:pt idx="414">
                  <c:v>127</c:v>
                </c:pt>
                <c:pt idx="415">
                  <c:v>128</c:v>
                </c:pt>
                <c:pt idx="416">
                  <c:v>129</c:v>
                </c:pt>
                <c:pt idx="417">
                  <c:v>130</c:v>
                </c:pt>
                <c:pt idx="418">
                  <c:v>131</c:v>
                </c:pt>
                <c:pt idx="419">
                  <c:v>132</c:v>
                </c:pt>
                <c:pt idx="420">
                  <c:v>133</c:v>
                </c:pt>
                <c:pt idx="421">
                  <c:v>134</c:v>
                </c:pt>
                <c:pt idx="422">
                  <c:v>135</c:v>
                </c:pt>
                <c:pt idx="423">
                  <c:v>136</c:v>
                </c:pt>
                <c:pt idx="424">
                  <c:v>137</c:v>
                </c:pt>
                <c:pt idx="425">
                  <c:v>138</c:v>
                </c:pt>
                <c:pt idx="426">
                  <c:v>139</c:v>
                </c:pt>
                <c:pt idx="427">
                  <c:v>140</c:v>
                </c:pt>
                <c:pt idx="428">
                  <c:v>141</c:v>
                </c:pt>
                <c:pt idx="429">
                  <c:v>142</c:v>
                </c:pt>
                <c:pt idx="430">
                  <c:v>143</c:v>
                </c:pt>
                <c:pt idx="431">
                  <c:v>144</c:v>
                </c:pt>
                <c:pt idx="432">
                  <c:v>145</c:v>
                </c:pt>
                <c:pt idx="433">
                  <c:v>146</c:v>
                </c:pt>
                <c:pt idx="434">
                  <c:v>147</c:v>
                </c:pt>
                <c:pt idx="435">
                  <c:v>148</c:v>
                </c:pt>
                <c:pt idx="436">
                  <c:v>149</c:v>
                </c:pt>
                <c:pt idx="437">
                  <c:v>150</c:v>
                </c:pt>
                <c:pt idx="438">
                  <c:v>151</c:v>
                </c:pt>
                <c:pt idx="439">
                  <c:v>152</c:v>
                </c:pt>
                <c:pt idx="440">
                  <c:v>153</c:v>
                </c:pt>
                <c:pt idx="441">
                  <c:v>154</c:v>
                </c:pt>
                <c:pt idx="442">
                  <c:v>155</c:v>
                </c:pt>
                <c:pt idx="443">
                  <c:v>156</c:v>
                </c:pt>
                <c:pt idx="444">
                  <c:v>157</c:v>
                </c:pt>
                <c:pt idx="445">
                  <c:v>158</c:v>
                </c:pt>
                <c:pt idx="446">
                  <c:v>159</c:v>
                </c:pt>
                <c:pt idx="447">
                  <c:v>160</c:v>
                </c:pt>
                <c:pt idx="448">
                  <c:v>161</c:v>
                </c:pt>
                <c:pt idx="449">
                  <c:v>162</c:v>
                </c:pt>
                <c:pt idx="450">
                  <c:v>163</c:v>
                </c:pt>
                <c:pt idx="451">
                  <c:v>164</c:v>
                </c:pt>
                <c:pt idx="452">
                  <c:v>165</c:v>
                </c:pt>
                <c:pt idx="453">
                  <c:v>166</c:v>
                </c:pt>
                <c:pt idx="454">
                  <c:v>167</c:v>
                </c:pt>
                <c:pt idx="455">
                  <c:v>168</c:v>
                </c:pt>
                <c:pt idx="456">
                  <c:v>169</c:v>
                </c:pt>
                <c:pt idx="457">
                  <c:v>170</c:v>
                </c:pt>
                <c:pt idx="458">
                  <c:v>171</c:v>
                </c:pt>
                <c:pt idx="459">
                  <c:v>172</c:v>
                </c:pt>
                <c:pt idx="460">
                  <c:v>173</c:v>
                </c:pt>
                <c:pt idx="461">
                  <c:v>174</c:v>
                </c:pt>
                <c:pt idx="462">
                  <c:v>175</c:v>
                </c:pt>
                <c:pt idx="463">
                  <c:v>176</c:v>
                </c:pt>
                <c:pt idx="464">
                  <c:v>177</c:v>
                </c:pt>
                <c:pt idx="465">
                  <c:v>178</c:v>
                </c:pt>
                <c:pt idx="466">
                  <c:v>179</c:v>
                </c:pt>
                <c:pt idx="467">
                  <c:v>180</c:v>
                </c:pt>
                <c:pt idx="468">
                  <c:v>181</c:v>
                </c:pt>
                <c:pt idx="469">
                  <c:v>182</c:v>
                </c:pt>
                <c:pt idx="470">
                  <c:v>183</c:v>
                </c:pt>
                <c:pt idx="471">
                  <c:v>184</c:v>
                </c:pt>
                <c:pt idx="472">
                  <c:v>185</c:v>
                </c:pt>
                <c:pt idx="473">
                  <c:v>186</c:v>
                </c:pt>
                <c:pt idx="474">
                  <c:v>187</c:v>
                </c:pt>
                <c:pt idx="475">
                  <c:v>188</c:v>
                </c:pt>
                <c:pt idx="476">
                  <c:v>189</c:v>
                </c:pt>
                <c:pt idx="477">
                  <c:v>190</c:v>
                </c:pt>
                <c:pt idx="478">
                  <c:v>191</c:v>
                </c:pt>
                <c:pt idx="479">
                  <c:v>192</c:v>
                </c:pt>
                <c:pt idx="480">
                  <c:v>193</c:v>
                </c:pt>
                <c:pt idx="481">
                  <c:v>194</c:v>
                </c:pt>
                <c:pt idx="482">
                  <c:v>195</c:v>
                </c:pt>
                <c:pt idx="483">
                  <c:v>196</c:v>
                </c:pt>
                <c:pt idx="484">
                  <c:v>197</c:v>
                </c:pt>
                <c:pt idx="485">
                  <c:v>198</c:v>
                </c:pt>
                <c:pt idx="486">
                  <c:v>199</c:v>
                </c:pt>
                <c:pt idx="487">
                  <c:v>200</c:v>
                </c:pt>
                <c:pt idx="488">
                  <c:v>201</c:v>
                </c:pt>
                <c:pt idx="489">
                  <c:v>202</c:v>
                </c:pt>
                <c:pt idx="490">
                  <c:v>203</c:v>
                </c:pt>
                <c:pt idx="491">
                  <c:v>204</c:v>
                </c:pt>
                <c:pt idx="492">
                  <c:v>205</c:v>
                </c:pt>
                <c:pt idx="493">
                  <c:v>206</c:v>
                </c:pt>
                <c:pt idx="494">
                  <c:v>207</c:v>
                </c:pt>
                <c:pt idx="495">
                  <c:v>208</c:v>
                </c:pt>
                <c:pt idx="496">
                  <c:v>209</c:v>
                </c:pt>
                <c:pt idx="497">
                  <c:v>210</c:v>
                </c:pt>
                <c:pt idx="498">
                  <c:v>211</c:v>
                </c:pt>
                <c:pt idx="499">
                  <c:v>212</c:v>
                </c:pt>
                <c:pt idx="500">
                  <c:v>213</c:v>
                </c:pt>
                <c:pt idx="501">
                  <c:v>214</c:v>
                </c:pt>
                <c:pt idx="502">
                  <c:v>215</c:v>
                </c:pt>
                <c:pt idx="503">
                  <c:v>216</c:v>
                </c:pt>
                <c:pt idx="504">
                  <c:v>217</c:v>
                </c:pt>
                <c:pt idx="505">
                  <c:v>218</c:v>
                </c:pt>
                <c:pt idx="506">
                  <c:v>219</c:v>
                </c:pt>
                <c:pt idx="507">
                  <c:v>220</c:v>
                </c:pt>
                <c:pt idx="508">
                  <c:v>221</c:v>
                </c:pt>
                <c:pt idx="509">
                  <c:v>222</c:v>
                </c:pt>
                <c:pt idx="510">
                  <c:v>223</c:v>
                </c:pt>
                <c:pt idx="511">
                  <c:v>224</c:v>
                </c:pt>
                <c:pt idx="512">
                  <c:v>225</c:v>
                </c:pt>
                <c:pt idx="513">
                  <c:v>226</c:v>
                </c:pt>
                <c:pt idx="514">
                  <c:v>227</c:v>
                </c:pt>
                <c:pt idx="515">
                  <c:v>228</c:v>
                </c:pt>
                <c:pt idx="516">
                  <c:v>229</c:v>
                </c:pt>
                <c:pt idx="517">
                  <c:v>230</c:v>
                </c:pt>
                <c:pt idx="518">
                  <c:v>231</c:v>
                </c:pt>
                <c:pt idx="519">
                  <c:v>232</c:v>
                </c:pt>
                <c:pt idx="520">
                  <c:v>233</c:v>
                </c:pt>
                <c:pt idx="521">
                  <c:v>234</c:v>
                </c:pt>
                <c:pt idx="522">
                  <c:v>235</c:v>
                </c:pt>
                <c:pt idx="523">
                  <c:v>236</c:v>
                </c:pt>
                <c:pt idx="524">
                  <c:v>237</c:v>
                </c:pt>
                <c:pt idx="525">
                  <c:v>238</c:v>
                </c:pt>
                <c:pt idx="526">
                  <c:v>239</c:v>
                </c:pt>
                <c:pt idx="527">
                  <c:v>240</c:v>
                </c:pt>
                <c:pt idx="528">
                  <c:v>241</c:v>
                </c:pt>
                <c:pt idx="529">
                  <c:v>242</c:v>
                </c:pt>
                <c:pt idx="530">
                  <c:v>243</c:v>
                </c:pt>
                <c:pt idx="531">
                  <c:v>244</c:v>
                </c:pt>
                <c:pt idx="532">
                  <c:v>245</c:v>
                </c:pt>
                <c:pt idx="533">
                  <c:v>246</c:v>
                </c:pt>
                <c:pt idx="534">
                  <c:v>247</c:v>
                </c:pt>
                <c:pt idx="535">
                  <c:v>248</c:v>
                </c:pt>
                <c:pt idx="536">
                  <c:v>249</c:v>
                </c:pt>
                <c:pt idx="537">
                  <c:v>250</c:v>
                </c:pt>
                <c:pt idx="538">
                  <c:v>251</c:v>
                </c:pt>
                <c:pt idx="539">
                  <c:v>252</c:v>
                </c:pt>
                <c:pt idx="540">
                  <c:v>253</c:v>
                </c:pt>
                <c:pt idx="541">
                  <c:v>254</c:v>
                </c:pt>
                <c:pt idx="542">
                  <c:v>255</c:v>
                </c:pt>
                <c:pt idx="543">
                  <c:v>256</c:v>
                </c:pt>
                <c:pt idx="544">
                  <c:v>257</c:v>
                </c:pt>
                <c:pt idx="545">
                  <c:v>258</c:v>
                </c:pt>
                <c:pt idx="546">
                  <c:v>259</c:v>
                </c:pt>
                <c:pt idx="547">
                  <c:v>260</c:v>
                </c:pt>
                <c:pt idx="548">
                  <c:v>261</c:v>
                </c:pt>
                <c:pt idx="549">
                  <c:v>262</c:v>
                </c:pt>
                <c:pt idx="550">
                  <c:v>263</c:v>
                </c:pt>
                <c:pt idx="551">
                  <c:v>264</c:v>
                </c:pt>
                <c:pt idx="552">
                  <c:v>265</c:v>
                </c:pt>
                <c:pt idx="553">
                  <c:v>266</c:v>
                </c:pt>
                <c:pt idx="554">
                  <c:v>267</c:v>
                </c:pt>
                <c:pt idx="555">
                  <c:v>268</c:v>
                </c:pt>
                <c:pt idx="556">
                  <c:v>269</c:v>
                </c:pt>
                <c:pt idx="557">
                  <c:v>270</c:v>
                </c:pt>
                <c:pt idx="558">
                  <c:v>271</c:v>
                </c:pt>
                <c:pt idx="559">
                  <c:v>272</c:v>
                </c:pt>
                <c:pt idx="560">
                  <c:v>273</c:v>
                </c:pt>
                <c:pt idx="561">
                  <c:v>274</c:v>
                </c:pt>
                <c:pt idx="562">
                  <c:v>275</c:v>
                </c:pt>
                <c:pt idx="563">
                  <c:v>276</c:v>
                </c:pt>
                <c:pt idx="564">
                  <c:v>277</c:v>
                </c:pt>
                <c:pt idx="565">
                  <c:v>278</c:v>
                </c:pt>
                <c:pt idx="566">
                  <c:v>279</c:v>
                </c:pt>
                <c:pt idx="567">
                  <c:v>280</c:v>
                </c:pt>
                <c:pt idx="568">
                  <c:v>281</c:v>
                </c:pt>
                <c:pt idx="569">
                  <c:v>282</c:v>
                </c:pt>
                <c:pt idx="570">
                  <c:v>283</c:v>
                </c:pt>
                <c:pt idx="571">
                  <c:v>284</c:v>
                </c:pt>
                <c:pt idx="572">
                  <c:v>285</c:v>
                </c:pt>
                <c:pt idx="573">
                  <c:v>286</c:v>
                </c:pt>
                <c:pt idx="574">
                  <c:v>287</c:v>
                </c:pt>
                <c:pt idx="575">
                  <c:v>288</c:v>
                </c:pt>
              </c:numCache>
            </c:numRef>
          </c:xVal>
          <c:yVal>
            <c:numRef>
              <c:f>analysis!$H$16:$H$18002</c:f>
              <c:numCache>
                <c:formatCode>General</c:formatCode>
                <c:ptCount val="17987"/>
                <c:pt idx="0">
                  <c:v>6.705199467663816E-6</c:v>
                </c:pt>
                <c:pt idx="1">
                  <c:v>7.5336905435094807E-6</c:v>
                </c:pt>
                <c:pt idx="2">
                  <c:v>8.4611056399515178E-6</c:v>
                </c:pt>
                <c:pt idx="3">
                  <c:v>9.4988214235079444E-6</c:v>
                </c:pt>
                <c:pt idx="4">
                  <c:v>1.0659469566988781E-5</c:v>
                </c:pt>
                <c:pt idx="5">
                  <c:v>1.1957068856714675E-5</c:v>
                </c:pt>
                <c:pt idx="6">
                  <c:v>1.3407170478310399E-5</c:v>
                </c:pt>
                <c:pt idx="7">
                  <c:v>1.5027017715171734E-5</c:v>
                </c:pt>
                <c:pt idx="8">
                  <c:v>1.6835721400686391E-5</c:v>
                </c:pt>
                <c:pt idx="9">
                  <c:v>1.885445258067153E-5</c:v>
                </c:pt>
                <c:pt idx="10">
                  <c:v>2.1106653966835523E-5</c:v>
                </c:pt>
                <c:pt idx="11">
                  <c:v>2.3618271895993869E-5</c:v>
                </c:pt>
                <c:pt idx="12">
                  <c:v>2.6418010653889443E-5</c:v>
                </c:pt>
                <c:pt idx="13">
                  <c:v>2.9537611177469479E-5</c:v>
                </c:pt>
                <c:pt idx="14">
                  <c:v>3.3012156316038206E-5</c:v>
                </c:pt>
                <c:pt idx="15">
                  <c:v>3.6880405010584694E-5</c:v>
                </c:pt>
                <c:pt idx="16">
                  <c:v>4.1185157942536213E-5</c:v>
                </c:pt>
                <c:pt idx="17">
                  <c:v>4.5973657409022553E-5</c:v>
                </c:pt>
                <c:pt idx="18">
                  <c:v>5.1298024402280715E-5</c:v>
                </c:pt>
                <c:pt idx="19">
                  <c:v>5.7215736106974332E-5</c:v>
                </c:pt>
                <c:pt idx="20">
                  <c:v>6.3790147281834566E-5</c:v>
                </c:pt>
                <c:pt idx="21">
                  <c:v>7.109105926211716E-5</c:v>
                </c:pt>
                <c:pt idx="22">
                  <c:v>7.9195340607865863E-5</c:v>
                </c:pt>
                <c:pt idx="23">
                  <c:v>8.8187603730919832E-5</c:v>
                </c:pt>
                <c:pt idx="24">
                  <c:v>9.8160942162009104E-5</c:v>
                </c:pt>
                <c:pt idx="25">
                  <c:v>1.0921773346927343E-4</c:v>
                </c:pt>
                <c:pt idx="26">
                  <c:v>1.2147051321216871E-4</c:v>
                </c:pt>
                <c:pt idx="27">
                  <c:v>1.3504292571119239E-4</c:v>
                </c:pt>
                <c:pt idx="28">
                  <c:v>1.5007075783526183E-4</c:v>
                </c:pt>
                <c:pt idx="29">
                  <c:v>1.6670306245618341E-4</c:v>
                </c:pt>
                <c:pt idx="30">
                  <c:v>1.8510337869457664E-4</c:v>
                </c:pt>
                <c:pt idx="31">
                  <c:v>2.0545105658519884E-4</c:v>
                </c:pt>
                <c:pt idx="32">
                  <c:v>2.2794269432298891E-4</c:v>
                </c:pt>
                <c:pt idx="33">
                  <c:v>2.5279369681566514E-4</c:v>
                </c:pt>
                <c:pt idx="34">
                  <c:v>2.8023996486556608E-4</c:v>
                </c:pt>
                <c:pt idx="35">
                  <c:v>3.1053972493389419E-4</c:v>
                </c:pt>
                <c:pt idx="36">
                  <c:v>3.4397551010589047E-4</c:v>
                </c:pt>
                <c:pt idx="37">
                  <c:v>3.808563035769238E-4</c:v>
                </c:pt>
                <c:pt idx="38">
                  <c:v>4.2151985671831736E-4</c:v>
                </c:pt>
                <c:pt idx="39">
                  <c:v>4.6633519455905882E-4</c:v>
                </c:pt>
                <c:pt idx="40">
                  <c:v>5.157053223366233E-4</c:v>
                </c:pt>
                <c:pt idx="41">
                  <c:v>5.7007014762797809E-4</c:v>
                </c:pt>
                <c:pt idx="42">
                  <c:v>6.2990963347160525E-4</c:v>
                </c:pt>
                <c:pt idx="43">
                  <c:v>6.9574719883397384E-4</c:v>
                </c:pt>
                <c:pt idx="44">
                  <c:v>7.6815338376030049E-4</c:v>
                </c:pt>
                <c:pt idx="45">
                  <c:v>8.4774979758045488E-4</c:v>
                </c:pt>
                <c:pt idx="46">
                  <c:v>9.3521336961719455E-4</c:v>
                </c:pt>
                <c:pt idx="47">
                  <c:v>1.0312809229662391E-3</c:v>
                </c:pt>
                <c:pt idx="48">
                  <c:v>1.1367540930863414E-3</c:v>
                </c:pt>
                <c:pt idx="49">
                  <c:v>1.2525046141530207E-3</c:v>
                </c:pt>
                <c:pt idx="50">
                  <c:v>1.3794799973918669E-3</c:v>
                </c:pt>
                <c:pt idx="51">
                  <c:v>1.5187096269165721E-3</c:v>
                </c:pt>
                <c:pt idx="52">
                  <c:v>1.6713112999526484E-3</c:v>
                </c:pt>
                <c:pt idx="53">
                  <c:v>1.8384982397297381E-3</c:v>
                </c:pt>
                <c:pt idx="54">
                  <c:v>2.021586610772977E-3</c:v>
                </c:pt>
                <c:pt idx="55">
                  <c:v>2.2220035678157334E-3</c:v>
                </c:pt>
                <c:pt idx="56">
                  <c:v>2.4412958710914403E-3</c:v>
                </c:pt>
                <c:pt idx="57">
                  <c:v>2.68113910233903E-3</c:v>
                </c:pt>
                <c:pt idx="58">
                  <c:v>2.9433475174733821E-3</c:v>
                </c:pt>
                <c:pt idx="59">
                  <c:v>3.2298845735263698E-3</c:v>
                </c:pt>
                <c:pt idx="60">
                  <c:v>3.5428741691535064E-3</c:v>
                </c:pt>
                <c:pt idx="61">
                  <c:v>3.8846126397221324E-3</c:v>
                </c:pt>
                <c:pt idx="62">
                  <c:v>4.2575815497466439E-3</c:v>
                </c:pt>
                <c:pt idx="63">
                  <c:v>4.664461327210382E-3</c:v>
                </c:pt>
                <c:pt idx="64">
                  <c:v>5.1081457861075182E-3</c:v>
                </c:pt>
                <c:pt idx="65">
                  <c:v>5.5917575853475822E-3</c:v>
                </c:pt>
                <c:pt idx="66">
                  <c:v>6.1186646739838828E-3</c:v>
                </c:pt>
                <c:pt idx="67">
                  <c:v>6.6924977745492055E-3</c:v>
                </c:pt>
                <c:pt idx="68">
                  <c:v>7.3171689581014235E-3</c:v>
                </c:pt>
                <c:pt idx="69">
                  <c:v>7.9968913663904552E-3</c:v>
                </c:pt>
                <c:pt idx="70">
                  <c:v>8.7362001383481779E-3</c:v>
                </c:pt>
                <c:pt idx="71">
                  <c:v>9.5399745998671712E-3</c:v>
                </c:pt>
                <c:pt idx="72">
                  <c:v>1.0413461777561112E-2</c:v>
                </c:pt>
                <c:pt idx="73">
                  <c:v>1.1362301298881359E-2</c:v>
                </c:pt>
                <c:pt idx="74">
                  <c:v>1.2392551742589231E-2</c:v>
                </c:pt>
                <c:pt idx="75">
                  <c:v>1.3510718505139543E-2</c:v>
                </c:pt>
                <c:pt idx="76">
                  <c:v>1.4723783250007205E-2</c:v>
                </c:pt>
                <c:pt idx="77">
                  <c:v>1.6039235008371181E-2</c:v>
                </c:pt>
                <c:pt idx="78">
                  <c:v>1.7465103000845642E-2</c:v>
                </c:pt>
                <c:pt idx="79">
                  <c:v>1.9009991251101553E-2</c:v>
                </c:pt>
                <c:pt idx="80">
                  <c:v>2.0683115063238427E-2</c:v>
                </c:pt>
                <c:pt idx="81">
                  <c:v>2.2494339435629215E-2</c:v>
                </c:pt>
                <c:pt idx="82">
                  <c:v>2.4454219484653813E-2</c:v>
                </c:pt>
                <c:pt idx="83">
                  <c:v>2.6574042952241837E-2</c:v>
                </c:pt>
                <c:pt idx="84">
                  <c:v>2.8865874871443636E-2</c:v>
                </c:pt>
                <c:pt idx="85">
                  <c:v>3.1342604464320419E-2</c:v>
                </c:pt>
                <c:pt idx="86">
                  <c:v>3.401799434627184E-2</c:v>
                </c:pt>
                <c:pt idx="87">
                  <c:v>3.6906732110479484E-2</c:v>
                </c:pt>
                <c:pt idx="88">
                  <c:v>4.0024484365415954E-2</c:v>
                </c:pt>
                <c:pt idx="89">
                  <c:v>4.3387953297334247E-2</c:v>
                </c:pt>
                <c:pt idx="90">
                  <c:v>4.7014935828279529E-2</c:v>
                </c:pt>
                <c:pt idx="91">
                  <c:v>5.0924385438442132E-2</c:v>
                </c:pt>
                <c:pt idx="92">
                  <c:v>5.5136476719566084E-2</c:v>
                </c:pt>
                <c:pt idx="93">
                  <c:v>5.967267272361973E-2</c:v>
                </c:pt>
                <c:pt idx="94">
                  <c:v>6.4555795168002222E-2</c:v>
                </c:pt>
                <c:pt idx="95">
                  <c:v>6.9810097555172854E-2</c:v>
                </c:pt>
                <c:pt idx="96">
                  <c:v>7.5461341260730244E-2</c:v>
                </c:pt>
                <c:pt idx="97">
                  <c:v>8.1536874639605142E-2</c:v>
                </c:pt>
                <c:pt idx="98">
                  <c:v>8.8065715195144265E-2</c:v>
                </c:pt>
                <c:pt idx="99">
                  <c:v>9.5078634850426863E-2</c:v>
                </c:pt>
                <c:pt idx="100">
                  <c:v>0.10260824835514579</c:v>
                </c:pt>
                <c:pt idx="101">
                  <c:v>0.11068910485478019</c:v>
                </c:pt>
                <c:pt idx="102">
                  <c:v>0.11935778264156112</c:v>
                </c:pt>
                <c:pt idx="103">
                  <c:v>0.12865298709886655</c:v>
                </c:pt>
                <c:pt idx="104">
                  <c:v>0.13861565184215327</c:v>
                </c:pt>
                <c:pt idx="105">
                  <c:v>0.14928904305032481</c:v>
                </c:pt>
                <c:pt idx="106">
                  <c:v>0.16071886697152271</c:v>
                </c:pt>
                <c:pt idx="107">
                  <c:v>0.17295338057670084</c:v>
                </c:pt>
                <c:pt idx="108">
                  <c:v>0.18604350532298294</c:v>
                </c:pt>
                <c:pt idx="109">
                  <c:v>0.2000429439766965</c:v>
                </c:pt>
                <c:pt idx="110">
                  <c:v>0.21500830043311067</c:v>
                </c:pt>
                <c:pt idx="111">
                  <c:v>0.23099920245627634</c:v>
                </c:pt>
                <c:pt idx="112">
                  <c:v>0.24807842724796419</c:v>
                </c:pt>
                <c:pt idx="113">
                  <c:v>0.26631202973951357</c:v>
                </c:pt>
                <c:pt idx="114">
                  <c:v>0.2857694734844527</c:v>
                </c:pt>
                <c:pt idx="115">
                  <c:v>0.30652376401301334</c:v>
                </c:pt>
                <c:pt idx="116">
                  <c:v>0.32865158449217213</c:v>
                </c:pt>
                <c:pt idx="117">
                  <c:v>0.35223343351658098</c:v>
                </c:pt>
                <c:pt idx="118">
                  <c:v>0.37735376483675914</c:v>
                </c:pt>
                <c:pt idx="119">
                  <c:v>0.40410112881117649</c:v>
                </c:pt>
                <c:pt idx="120">
                  <c:v>0.43256831534843304</c:v>
                </c:pt>
                <c:pt idx="121">
                  <c:v>0.46285249808461942</c:v>
                </c:pt>
                <c:pt idx="122">
                  <c:v>0.49505537951918438</c:v>
                </c:pt>
                <c:pt idx="123">
                  <c:v>0.52928333681027007</c:v>
                </c:pt>
                <c:pt idx="124">
                  <c:v>0.56564756790752824</c:v>
                </c:pt>
                <c:pt idx="125">
                  <c:v>0.60426423767697857</c:v>
                </c:pt>
                <c:pt idx="126">
                  <c:v>0.64525462364853714</c:v>
                </c:pt>
                <c:pt idx="127">
                  <c:v>0.68874526099249778</c:v>
                </c:pt>
                <c:pt idx="128">
                  <c:v>0.73486808630656997</c:v>
                </c:pt>
                <c:pt idx="129">
                  <c:v>0.78376057977010805</c:v>
                </c:pt>
                <c:pt idx="130">
                  <c:v>0.83556590519699259</c:v>
                </c:pt>
                <c:pt idx="131">
                  <c:v>0.89043304749334173</c:v>
                </c:pt>
                <c:pt idx="132">
                  <c:v>0.94851694700091194</c:v>
                </c:pt>
                <c:pt idx="133">
                  <c:v>1.0099786301817815</c:v>
                </c:pt>
                <c:pt idx="134">
                  <c:v>1.0749853360748063</c:v>
                </c:pt>
                <c:pt idx="135">
                  <c:v>1.1437106379295148</c:v>
                </c:pt>
                <c:pt idx="136">
                  <c:v>1.2163345593986268</c:v>
                </c:pt>
                <c:pt idx="137">
                  <c:v>1.293043684646445</c:v>
                </c:pt>
                <c:pt idx="138">
                  <c:v>1.3740312617069961</c:v>
                </c:pt>
                <c:pt idx="139">
                  <c:v>1.459497298403198</c:v>
                </c:pt>
                <c:pt idx="140">
                  <c:v>1.5496486501165974</c:v>
                </c:pt>
                <c:pt idx="141">
                  <c:v>1.6446990986765244</c:v>
                </c:pt>
                <c:pt idx="142">
                  <c:v>1.7448694216179117</c:v>
                </c:pt>
                <c:pt idx="143">
                  <c:v>1.8503874510388176</c:v>
                </c:pt>
                <c:pt idx="144">
                  <c:v>1.9614881212718183</c:v>
                </c:pt>
                <c:pt idx="145">
                  <c:v>2.0784135045683212</c:v>
                </c:pt>
                <c:pt idx="146">
                  <c:v>2.2014128339813008</c:v>
                </c:pt>
                <c:pt idx="147">
                  <c:v>2.3307425126205068</c:v>
                </c:pt>
                <c:pt idx="148">
                  <c:v>2.4666661084447163</c:v>
                </c:pt>
                <c:pt idx="149">
                  <c:v>2.6094543337483769</c:v>
                </c:pt>
                <c:pt idx="150">
                  <c:v>2.759385008495165</c:v>
                </c:pt>
                <c:pt idx="151">
                  <c:v>2.9167430066487281</c:v>
                </c:pt>
                <c:pt idx="152">
                  <c:v>3.0818201846513009</c:v>
                </c:pt>
                <c:pt idx="153">
                  <c:v>3.2549152912042136</c:v>
                </c:pt>
                <c:pt idx="154">
                  <c:v>3.4363338575106464</c:v>
                </c:pt>
                <c:pt idx="155">
                  <c:v>3.6263880671504571</c:v>
                </c:pt>
                <c:pt idx="156">
                  <c:v>3.8253966047697694</c:v>
                </c:pt>
                <c:pt idx="157">
                  <c:v>4.033684482784226</c:v>
                </c:pt>
                <c:pt idx="158">
                  <c:v>4.2515828453147391</c:v>
                </c:pt>
                <c:pt idx="159">
                  <c:v>4.4794287485980373</c:v>
                </c:pt>
                <c:pt idx="160">
                  <c:v>4.7175649171418055</c:v>
                </c:pt>
                <c:pt idx="161">
                  <c:v>4.9663394749254239</c:v>
                </c:pt>
                <c:pt idx="162">
                  <c:v>5.2261056509827695</c:v>
                </c:pt>
                <c:pt idx="163">
                  <c:v>5.4972214587429038</c:v>
                </c:pt>
                <c:pt idx="164">
                  <c:v>5.7800493485481574</c:v>
                </c:pt>
                <c:pt idx="165">
                  <c:v>6.0749558328170199</c:v>
                </c:pt>
                <c:pt idx="166">
                  <c:v>6.3823110833713317</c:v>
                </c:pt>
                <c:pt idx="167">
                  <c:v>6.7024885005038017</c:v>
                </c:pt>
                <c:pt idx="168">
                  <c:v>7.0358642534226439</c:v>
                </c:pt>
                <c:pt idx="169">
                  <c:v>7.382816791775209</c:v>
                </c:pt>
                <c:pt idx="170">
                  <c:v>7.7437263280219009</c:v>
                </c:pt>
                <c:pt idx="171">
                  <c:v>8.1189742905052462</c:v>
                </c:pt>
                <c:pt idx="172">
                  <c:v>8.5089427471368495</c:v>
                </c:pt>
                <c:pt idx="173">
                  <c:v>8.9140137997068205</c:v>
                </c:pt>
                <c:pt idx="174">
                  <c:v>9.3345689489062043</c:v>
                </c:pt>
                <c:pt idx="175">
                  <c:v>9.7709884302425589</c:v>
                </c:pt>
                <c:pt idx="176">
                  <c:v>10.223650521122464</c:v>
                </c:pt>
                <c:pt idx="177">
                  <c:v>10.692930819471609</c:v>
                </c:pt>
                <c:pt idx="178">
                  <c:v>11.179201494363422</c:v>
                </c:pt>
                <c:pt idx="179">
                  <c:v>11.682830509230776</c:v>
                </c:pt>
                <c:pt idx="180">
                  <c:v>12.20418081834152</c:v>
                </c:pt>
                <c:pt idx="181">
                  <c:v>12.743609537327613</c:v>
                </c:pt>
                <c:pt idx="182">
                  <c:v>13.301467088668772</c:v>
                </c:pt>
                <c:pt idx="183">
                  <c:v>13.878096323145098</c:v>
                </c:pt>
                <c:pt idx="184">
                  <c:v>14.473831618387754</c:v>
                </c:pt>
                <c:pt idx="185">
                  <c:v>15.088997955773394</c:v>
                </c:pt>
                <c:pt idx="186">
                  <c:v>15.723909977025029</c:v>
                </c:pt>
                <c:pt idx="187">
                  <c:v>16.378871022000002</c:v>
                </c:pt>
                <c:pt idx="188">
                  <c:v>17.054172149263465</c:v>
                </c:pt>
                <c:pt idx="189">
                  <c:v>17.750091141163658</c:v>
                </c:pt>
                <c:pt idx="190">
                  <c:v>18.466891495241789</c:v>
                </c:pt>
                <c:pt idx="191">
                  <c:v>19.204821403925365</c:v>
                </c:pt>
                <c:pt idx="192">
                  <c:v>19.964112724567425</c:v>
                </c:pt>
                <c:pt idx="193">
                  <c:v>20.744979942006228</c:v>
                </c:pt>
                <c:pt idx="194">
                  <c:v>21.547619125928545</c:v>
                </c:pt>
                <c:pt idx="195">
                  <c:v>22.372206885426039</c:v>
                </c:pt>
                <c:pt idx="196">
                  <c:v>23.218899323235899</c:v>
                </c:pt>
                <c:pt idx="197">
                  <c:v>24.087830992254869</c:v>
                </c:pt>
                <c:pt idx="198">
                  <c:v>24.979113857008866</c:v>
                </c:pt>
                <c:pt idx="199">
                  <c:v>25.892836262847965</c:v>
                </c:pt>
                <c:pt idx="200">
                  <c:v>26.829061915718285</c:v>
                </c:pt>
                <c:pt idx="201">
                  <c:v>27.787828875437963</c:v>
                </c:pt>
                <c:pt idx="202">
                  <c:v>28.769148565472626</c:v>
                </c:pt>
                <c:pt idx="203">
                  <c:v>29.773004802267057</c:v>
                </c:pt>
                <c:pt idx="204">
                  <c:v>30.799352847242798</c:v>
                </c:pt>
                <c:pt idx="205">
                  <c:v>31.848118484616457</c:v>
                </c:pt>
                <c:pt idx="206">
                  <c:v>32.919197128228916</c:v>
                </c:pt>
                <c:pt idx="207">
                  <c:v>34.012452960602829</c:v>
                </c:pt>
                <c:pt idx="208">
                  <c:v>35.127718107462286</c:v>
                </c:pt>
                <c:pt idx="209">
                  <c:v>36.264791850955262</c:v>
                </c:pt>
                <c:pt idx="210">
                  <c:v>37.423439884816055</c:v>
                </c:pt>
                <c:pt idx="211">
                  <c:v>38.603393614689921</c:v>
                </c:pt>
                <c:pt idx="212">
                  <c:v>39.80434950681677</c:v>
                </c:pt>
                <c:pt idx="213">
                  <c:v>41.025968488233367</c:v>
                </c:pt>
                <c:pt idx="214">
                  <c:v>42.267875401605068</c:v>
                </c:pt>
                <c:pt idx="215">
                  <c:v>43.529658517737211</c:v>
                </c:pt>
                <c:pt idx="216">
                  <c:v>44.810869108744086</c:v>
                </c:pt>
                <c:pt idx="217">
                  <c:v>46.11102108476868</c:v>
                </c:pt>
                <c:pt idx="218">
                  <c:v>47.429590697049598</c:v>
                </c:pt>
                <c:pt idx="219">
                  <c:v>48.766016310023062</c:v>
                </c:pt>
                <c:pt idx="220">
                  <c:v>50.119698245026591</c:v>
                </c:pt>
                <c:pt idx="221">
                  <c:v>51.489998698038526</c:v>
                </c:pt>
                <c:pt idx="222">
                  <c:v>52.876241733742475</c:v>
                </c:pt>
                <c:pt idx="223">
                  <c:v>54.277713358049738</c:v>
                </c:pt>
                <c:pt idx="224">
                  <c:v>55.6936616710449</c:v>
                </c:pt>
                <c:pt idx="225">
                  <c:v>57.123297102141045</c:v>
                </c:pt>
                <c:pt idx="226">
                  <c:v>58.565792729041654</c:v>
                </c:pt>
                <c:pt idx="227">
                  <c:v>60.020284681906311</c:v>
                </c:pt>
                <c:pt idx="228">
                  <c:v>61.485872633908144</c:v>
                </c:pt>
                <c:pt idx="229">
                  <c:v>62.961620379151547</c:v>
                </c:pt>
                <c:pt idx="230">
                  <c:v>64.446556498691606</c:v>
                </c:pt>
                <c:pt idx="231">
                  <c:v>65.939675115160952</c:v>
                </c:pt>
                <c:pt idx="232">
                  <c:v>67.439936736266034</c:v>
                </c:pt>
                <c:pt idx="233">
                  <c:v>68.946269187166351</c:v>
                </c:pt>
                <c:pt idx="234">
                  <c:v>70.457568631492748</c:v>
                </c:pt>
                <c:pt idx="235">
                  <c:v>71.972700680501674</c:v>
                </c:pt>
                <c:pt idx="236">
                  <c:v>73.490501589596136</c:v>
                </c:pt>
                <c:pt idx="237">
                  <c:v>75.009779541175874</c:v>
                </c:pt>
                <c:pt idx="238">
                  <c:v>76.529316012508531</c:v>
                </c:pt>
                <c:pt idx="239">
                  <c:v>78.047867227040825</c:v>
                </c:pt>
                <c:pt idx="240">
                  <c:v>79.564165687295699</c:v>
                </c:pt>
                <c:pt idx="241">
                  <c:v>81.07692178722904</c:v>
                </c:pt>
                <c:pt idx="242">
                  <c:v>82.58482550164824</c:v>
                </c:pt>
                <c:pt idx="243">
                  <c:v>84.086548150026374</c:v>
                </c:pt>
                <c:pt idx="244">
                  <c:v>85.580744231780471</c:v>
                </c:pt>
                <c:pt idx="245">
                  <c:v>87.066053329822239</c:v>
                </c:pt>
                <c:pt idx="246">
                  <c:v>88.541102078934401</c:v>
                </c:pt>
                <c:pt idx="247">
                  <c:v>90.004506195277798</c:v>
                </c:pt>
                <c:pt idx="248">
                  <c:v>91.454872563093886</c:v>
                </c:pt>
                <c:pt idx="249">
                  <c:v>92.890801374435696</c:v>
                </c:pt>
                <c:pt idx="250">
                  <c:v>94.310888317538144</c:v>
                </c:pt>
                <c:pt idx="251">
                  <c:v>95.713726809227524</c:v>
                </c:pt>
                <c:pt idx="252">
                  <c:v>97.097910266570466</c:v>
                </c:pt>
                <c:pt idx="253">
                  <c:v>98.462034412775523</c:v>
                </c:pt>
                <c:pt idx="254">
                  <c:v>99.804699612187378</c:v>
                </c:pt>
                <c:pt idx="255">
                  <c:v>101.12451322905432</c:v>
                </c:pt>
                <c:pt idx="256">
                  <c:v>102.42009200460589</c:v>
                </c:pt>
                <c:pt idx="257">
                  <c:v>103.69006444684911</c:v>
                </c:pt>
                <c:pt idx="258">
                  <c:v>104.93307322738069</c:v>
                </c:pt>
                <c:pt idx="259">
                  <c:v>106.14777757941796</c:v>
                </c:pt>
                <c:pt idx="260">
                  <c:v>107.33285569117467</c:v>
                </c:pt>
                <c:pt idx="261">
                  <c:v>108.48700708864976</c:v>
                </c:pt>
                <c:pt idx="262">
                  <c:v>109.60895500185751</c:v>
                </c:pt>
                <c:pt idx="263">
                  <c:v>110.697448708507</c:v>
                </c:pt>
                <c:pt idx="264">
                  <c:v>111.75126584913789</c:v>
                </c:pt>
                <c:pt idx="265">
                  <c:v>112.76921470773763</c:v>
                </c:pt>
                <c:pt idx="266">
                  <c:v>113.75013645190403</c:v>
                </c:pt>
                <c:pt idx="267">
                  <c:v>114.69290732667453</c:v>
                </c:pt>
                <c:pt idx="268">
                  <c:v>115.59644079622177</c:v>
                </c:pt>
                <c:pt idx="269">
                  <c:v>116.45968962771236</c:v>
                </c:pt>
                <c:pt idx="270">
                  <c:v>117.28164791174245</c:v>
                </c:pt>
                <c:pt idx="271">
                  <c:v>118.06135301390032</c:v>
                </c:pt>
                <c:pt idx="272">
                  <c:v>118.79788745216101</c:v>
                </c:pt>
                <c:pt idx="273">
                  <c:v>119.49038069499125</c:v>
                </c:pt>
                <c:pt idx="274">
                  <c:v>120.13801087523495</c:v>
                </c:pt>
                <c:pt idx="275">
                  <c:v>120.74000641505788</c:v>
                </c:pt>
                <c:pt idx="276">
                  <c:v>121.2956475574556</c:v>
                </c:pt>
                <c:pt idx="277">
                  <c:v>121.80426780007079</c:v>
                </c:pt>
                <c:pt idx="278">
                  <c:v>122.26525522732217</c:v>
                </c:pt>
                <c:pt idx="279">
                  <c:v>122.67805373711836</c:v>
                </c:pt>
                <c:pt idx="280">
                  <c:v>123.04216415871497</c:v>
                </c:pt>
                <c:pt idx="281">
                  <c:v>123.35714525856906</c:v>
                </c:pt>
                <c:pt idx="282">
                  <c:v>123.62261463135441</c:v>
                </c:pt>
                <c:pt idx="283">
                  <c:v>123.83824947361846</c:v>
                </c:pt>
                <c:pt idx="284">
                  <c:v>124.00378723789048</c:v>
                </c:pt>
                <c:pt idx="285">
                  <c:v>124.11902616538511</c:v>
                </c:pt>
                <c:pt idx="286">
                  <c:v>124.18382569578861</c:v>
                </c:pt>
                <c:pt idx="287">
                  <c:v>124.1981067529627</c:v>
                </c:pt>
                <c:pt idx="288">
                  <c:v>124.16185190575304</c:v>
                </c:pt>
                <c:pt idx="289">
                  <c:v>124.07510540344452</c:v>
                </c:pt>
                <c:pt idx="290">
                  <c:v>123.93797308576258</c:v>
                </c:pt>
                <c:pt idx="291">
                  <c:v>123.75062216767671</c:v>
                </c:pt>
                <c:pt idx="292">
                  <c:v>123.51328089961848</c:v>
                </c:pt>
                <c:pt idx="293">
                  <c:v>123.22623810408089</c:v>
                </c:pt>
                <c:pt idx="294">
                  <c:v>122.88984258991562</c:v>
                </c:pt>
                <c:pt idx="295">
                  <c:v>122.50450244599114</c:v>
                </c:pt>
                <c:pt idx="296">
                  <c:v>122.07068421621355</c:v>
                </c:pt>
                <c:pt idx="297">
                  <c:v>121.58891195824509</c:v>
                </c:pt>
                <c:pt idx="298">
                  <c:v>121.05976618857807</c:v>
                </c:pt>
                <c:pt idx="299">
                  <c:v>120.48388271693709</c:v>
                </c:pt>
                <c:pt idx="300">
                  <c:v>119.86195137328538</c:v>
                </c:pt>
                <c:pt idx="301">
                  <c:v>119.19471463100236</c:v>
                </c:pt>
                <c:pt idx="302">
                  <c:v>118.48296613007882</c:v>
                </c:pt>
                <c:pt idx="303">
                  <c:v>117.72754910444054</c:v>
                </c:pt>
                <c:pt idx="304">
                  <c:v>116.92935471776156</c:v>
                </c:pt>
                <c:pt idx="305">
                  <c:v>116.08932031236294</c:v>
                </c:pt>
                <c:pt idx="306">
                  <c:v>115.20842757601123</c:v>
                </c:pt>
                <c:pt idx="307">
                  <c:v>114.28770063163174</c:v>
                </c:pt>
                <c:pt idx="308">
                  <c:v>113.32820405513641</c:v>
                </c:pt>
                <c:pt idx="309">
                  <c:v>112.33104082673036</c:v>
                </c:pt>
                <c:pt idx="310">
                  <c:v>111.29735022120896</c:v>
                </c:pt>
                <c:pt idx="311">
                  <c:v>110.22830564288502</c:v>
                </c:pt>
                <c:pt idx="312">
                  <c:v>109.12511241089348</c:v>
                </c:pt>
                <c:pt idx="313">
                  <c:v>107.989005500711</c:v>
                </c:pt>
                <c:pt idx="314">
                  <c:v>106.82124724779612</c:v>
                </c:pt>
                <c:pt idx="315">
                  <c:v>105.62312501930555</c:v>
                </c:pt>
                <c:pt idx="316">
                  <c:v>104.39594885987165</c:v>
                </c:pt>
                <c:pt idx="317">
                  <c:v>103.14104911743635</c:v>
                </c:pt>
                <c:pt idx="318">
                  <c:v>101.85977405512654</c:v>
                </c:pt>
                <c:pt idx="319">
                  <c:v>100.55348745512816</c:v>
                </c:pt>
                <c:pt idx="320">
                  <c:v>99.223566220467632</c:v>
                </c:pt>
                <c:pt idx="321">
                  <c:v>97.871397980543179</c:v>
                </c:pt>
                <c:pt idx="322">
                  <c:v>96.498378706164843</c:v>
                </c:pt>
                <c:pt idx="323">
                  <c:v>95.105910339759077</c:v>
                </c:pt>
                <c:pt idx="324">
                  <c:v>93.695398446275973</c:v>
                </c:pt>
                <c:pt idx="325">
                  <c:v>92.26824989020129</c:v>
                </c:pt>
                <c:pt idx="326">
                  <c:v>90.825870543925603</c:v>
                </c:pt>
                <c:pt idx="327">
                  <c:v>89.369663032556488</c:v>
                </c:pt>
                <c:pt idx="328">
                  <c:v>87.901024520081279</c:v>
                </c:pt>
                <c:pt idx="329">
                  <c:v>86.421344541594507</c:v>
                </c:pt>
                <c:pt idx="330">
                  <c:v>84.932002886099895</c:v>
                </c:pt>
                <c:pt idx="331">
                  <c:v>83.434367534180765</c:v>
                </c:pt>
                <c:pt idx="332">
                  <c:v>81.929792654606103</c:v>
                </c:pt>
                <c:pt idx="333">
                  <c:v>80.419616663704062</c:v>
                </c:pt>
                <c:pt idx="334">
                  <c:v>78.905160351091027</c:v>
                </c:pt>
                <c:pt idx="335">
                  <c:v>77.387725075092462</c:v>
                </c:pt>
                <c:pt idx="336">
                  <c:v>75.868591030935107</c:v>
                </c:pt>
                <c:pt idx="337">
                  <c:v>74.349015594526989</c:v>
                </c:pt>
                <c:pt idx="338">
                  <c:v>72.830231744374927</c:v>
                </c:pt>
                <c:pt idx="339">
                  <c:v>71.313446563920039</c:v>
                </c:pt>
                <c:pt idx="340">
                  <c:v>69.799839826298594</c:v>
                </c:pt>
                <c:pt idx="341">
                  <c:v>68.290562663264282</c:v>
                </c:pt>
                <c:pt idx="342">
                  <c:v>66.786736319733521</c:v>
                </c:pt>
                <c:pt idx="343">
                  <c:v>65.289450995144421</c:v>
                </c:pt>
                <c:pt idx="344">
                  <c:v>63.799764772549707</c:v>
                </c:pt>
                <c:pt idx="345">
                  <c:v>62.318702636096823</c:v>
                </c:pt>
                <c:pt idx="346">
                  <c:v>60.84725557728482</c:v>
                </c:pt>
                <c:pt idx="347">
                  <c:v>59.386379790129475</c:v>
                </c:pt>
                <c:pt idx="348">
                  <c:v>57.936995955114178</c:v>
                </c:pt>
                <c:pt idx="349">
                  <c:v>56.499988611557825</c:v>
                </c:pt>
                <c:pt idx="350">
                  <c:v>55.07620561779045</c:v>
                </c:pt>
                <c:pt idx="351">
                  <c:v>53.666457698295488</c:v>
                </c:pt>
                <c:pt idx="352">
                  <c:v>52.271518076753495</c:v>
                </c:pt>
                <c:pt idx="353">
                  <c:v>50.892122193707408</c:v>
                </c:pt>
                <c:pt idx="354">
                  <c:v>49.528967507363831</c:v>
                </c:pt>
                <c:pt idx="355">
                  <c:v>48.182713375849914</c:v>
                </c:pt>
                <c:pt idx="356">
                  <c:v>46.853981019060029</c:v>
                </c:pt>
                <c:pt idx="357">
                  <c:v>45.54335355805285</c:v>
                </c:pt>
                <c:pt idx="358">
                  <c:v>44.251376129796519</c:v>
                </c:pt>
                <c:pt idx="359">
                  <c:v>42.978556074908212</c:v>
                </c:pt>
                <c:pt idx="360">
                  <c:v>41.72536319589485</c:v>
                </c:pt>
                <c:pt idx="361">
                  <c:v>40.492230083274357</c:v>
                </c:pt>
                <c:pt idx="362">
                  <c:v>39.279552506840574</c:v>
                </c:pt>
                <c:pt idx="363">
                  <c:v>38.087689869232143</c:v>
                </c:pt>
                <c:pt idx="364">
                  <c:v>36.916965718873548</c:v>
                </c:pt>
                <c:pt idx="365">
                  <c:v>35.767668319277803</c:v>
                </c:pt>
                <c:pt idx="366">
                  <c:v>34.640051271632544</c:v>
                </c:pt>
                <c:pt idx="367">
                  <c:v>33.534334187535954</c:v>
                </c:pt>
                <c:pt idx="368">
                  <c:v>32.450703408705614</c:v>
                </c:pt>
                <c:pt idx="369">
                  <c:v>31.389312770450761</c:v>
                </c:pt>
                <c:pt idx="370">
                  <c:v>30.350284405678007</c:v>
                </c:pt>
                <c:pt idx="371">
                  <c:v>29.33370958619053</c:v>
                </c:pt>
                <c:pt idx="372">
                  <c:v>28.339649598041678</c:v>
                </c:pt>
                <c:pt idx="373">
                  <c:v>27.368136647715147</c:v>
                </c:pt>
                <c:pt idx="374">
                  <c:v>26.419174795925045</c:v>
                </c:pt>
                <c:pt idx="375">
                  <c:v>25.492740915859731</c:v>
                </c:pt>
                <c:pt idx="376">
                  <c:v>24.588785672733383</c:v>
                </c:pt>
                <c:pt idx="377">
                  <c:v>23.707234521557545</c:v>
                </c:pt>
                <c:pt idx="378">
                  <c:v>22.847988720101686</c:v>
                </c:pt>
                <c:pt idx="379">
                  <c:v>22.010926354075988</c:v>
                </c:pt>
                <c:pt idx="380">
                  <c:v>21.195903371641574</c:v>
                </c:pt>
                <c:pt idx="381">
                  <c:v>20.4027546244311</c:v>
                </c:pt>
                <c:pt idx="382">
                  <c:v>19.631294912347574</c:v>
                </c:pt>
                <c:pt idx="383">
                  <c:v>18.881320029498898</c:v>
                </c:pt>
                <c:pt idx="384">
                  <c:v>18.152607808721111</c:v>
                </c:pt>
                <c:pt idx="385">
                  <c:v>17.444919162242918</c:v>
                </c:pt>
                <c:pt idx="386">
                  <c:v>16.757999116147737</c:v>
                </c:pt>
                <c:pt idx="387">
                  <c:v>16.091577836397011</c:v>
                </c:pt>
                <c:pt idx="388">
                  <c:v>15.445371644288775</c:v>
                </c:pt>
                <c:pt idx="389">
                  <c:v>14.819084019337966</c:v>
                </c:pt>
                <c:pt idx="390">
                  <c:v>14.212406587680206</c:v>
                </c:pt>
                <c:pt idx="391">
                  <c:v>13.625020094216485</c:v>
                </c:pt>
                <c:pt idx="392">
                  <c:v>13.056595356833895</c:v>
                </c:pt>
                <c:pt idx="393">
                  <c:v>12.506794201155103</c:v>
                </c:pt>
                <c:pt idx="394">
                  <c:v>11.97527037438719</c:v>
                </c:pt>
                <c:pt idx="395">
                  <c:v>11.461670436958229</c:v>
                </c:pt>
                <c:pt idx="396">
                  <c:v>10.965634630746742</c:v>
                </c:pt>
                <c:pt idx="397">
                  <c:v>10.486797722824855</c:v>
                </c:pt>
                <c:pt idx="398">
                  <c:v>10.024789823750524</c:v>
                </c:pt>
                <c:pt idx="399">
                  <c:v>9.5792371795563174</c:v>
                </c:pt>
                <c:pt idx="400">
                  <c:v>9.1497629366927544</c:v>
                </c:pt>
                <c:pt idx="401">
                  <c:v>8.7359878792919812</c:v>
                </c:pt>
                <c:pt idx="402">
                  <c:v>8.3375311382226993</c:v>
                </c:pt>
                <c:pt idx="403">
                  <c:v>7.954010871509313</c:v>
                </c:pt>
                <c:pt idx="404">
                  <c:v>7.5850449157872397</c:v>
                </c:pt>
                <c:pt idx="405">
                  <c:v>7.2302514085618039</c:v>
                </c:pt>
                <c:pt idx="406">
                  <c:v>6.8892493811299316</c:v>
                </c:pt>
                <c:pt idx="407">
                  <c:v>6.5616593221119839</c:v>
                </c:pt>
                <c:pt idx="408">
                  <c:v>6.2471037116252823</c:v>
                </c:pt>
                <c:pt idx="409">
                  <c:v>5.9452075262109307</c:v>
                </c:pt>
                <c:pt idx="410">
                  <c:v>5.6555987147015427</c:v>
                </c:pt>
                <c:pt idx="411">
                  <c:v>5.3779086452893763</c:v>
                </c:pt>
                <c:pt idx="412">
                  <c:v>5.1117725241217427</c:v>
                </c:pt>
                <c:pt idx="413">
                  <c:v>4.8568297858139022</c:v>
                </c:pt>
                <c:pt idx="414">
                  <c:v>4.6127244563285617</c:v>
                </c:pt>
                <c:pt idx="415">
                  <c:v>4.3791054887255489</c:v>
                </c:pt>
                <c:pt idx="416">
                  <c:v>4.1556270723357338</c:v>
                </c:pt>
                <c:pt idx="417">
                  <c:v>3.9419489159591374</c:v>
                </c:pt>
                <c:pt idx="418">
                  <c:v>3.7377365057290066</c:v>
                </c:pt>
                <c:pt idx="419">
                  <c:v>3.5426613383213801</c:v>
                </c:pt>
                <c:pt idx="420">
                  <c:v>3.3564011302231327</c:v>
                </c:pt>
                <c:pt idx="421">
                  <c:v>3.1786400038011888</c:v>
                </c:pt>
                <c:pt idx="422">
                  <c:v>3.0090686509412317</c:v>
                </c:pt>
                <c:pt idx="423">
                  <c:v>2.8473844750462169</c:v>
                </c:pt>
                <c:pt idx="424">
                  <c:v>2.6932917122032611</c:v>
                </c:pt>
                <c:pt idx="425">
                  <c:v>2.5465015323422397</c:v>
                </c:pt>
                <c:pt idx="426">
                  <c:v>2.4067321212207426</c:v>
                </c:pt>
                <c:pt idx="427">
                  <c:v>2.2737087440782457</c:v>
                </c:pt>
                <c:pt idx="428">
                  <c:v>2.1471637918072095</c:v>
                </c:pt>
                <c:pt idx="429">
                  <c:v>2.026836810490992</c:v>
                </c:pt>
                <c:pt idx="430">
                  <c:v>1.9124745151576308</c:v>
                </c:pt>
                <c:pt idx="431">
                  <c:v>1.8038307885951925</c:v>
                </c:pt>
                <c:pt idx="432">
                  <c:v>1.7006666660684533</c:v>
                </c:pt>
                <c:pt idx="433">
                  <c:v>1.6027503067685274</c:v>
                </c:pt>
                <c:pt idx="434">
                  <c:v>1.5098569528166299</c:v>
                </c:pt>
                <c:pt idx="435">
                  <c:v>1.4217688766308021</c:v>
                </c:pt>
                <c:pt idx="436">
                  <c:v>1.33827531745021</c:v>
                </c:pt>
                <c:pt idx="437">
                  <c:v>1.2591724077956687</c:v>
                </c:pt>
                <c:pt idx="438">
                  <c:v>1.1842630906276379</c:v>
                </c:pt>
                <c:pt idx="439">
                  <c:v>1.1133570279440301</c:v>
                </c:pt>
                <c:pt idx="440">
                  <c:v>1.0462705015401632</c:v>
                </c:pt>
                <c:pt idx="441">
                  <c:v>0.98282630663194315</c:v>
                </c:pt>
                <c:pt idx="442">
                  <c:v>0.92285363902128481</c:v>
                </c:pt>
                <c:pt idx="443">
                  <c:v>0.86618797645981727</c:v>
                </c:pt>
                <c:pt idx="444">
                  <c:v>0.81267095484328578</c:v>
                </c:pt>
                <c:pt idx="445">
                  <c:v>0.76215023984486541</c:v>
                </c:pt>
                <c:pt idx="446">
                  <c:v>0.71447939457096887</c:v>
                </c:pt>
                <c:pt idx="447">
                  <c:v>0.66951774379817364</c:v>
                </c:pt>
                <c:pt idx="448">
                  <c:v>0.62713023532468959</c:v>
                </c:pt>
                <c:pt idx="449">
                  <c:v>0.58718729894451505</c:v>
                </c:pt>
                <c:pt idx="450">
                  <c:v>0.54956470352708986</c:v>
                </c:pt>
                <c:pt idx="451">
                  <c:v>0.51414341266001751</c:v>
                </c:pt>
                <c:pt idx="452">
                  <c:v>0.48080943928733583</c:v>
                </c:pt>
                <c:pt idx="453">
                  <c:v>0.44945369975097482</c:v>
                </c:pt>
                <c:pt idx="454">
                  <c:v>0.41997186761845895</c:v>
                </c:pt>
                <c:pt idx="455">
                  <c:v>0.39226422765579211</c:v>
                </c:pt>
                <c:pt idx="456">
                  <c:v>0.36623553028068828</c:v>
                </c:pt>
                <c:pt idx="457">
                  <c:v>0.34179484680809324</c:v>
                </c:pt>
                <c:pt idx="458">
                  <c:v>0.31885542577724163</c:v>
                </c:pt>
                <c:pt idx="459">
                  <c:v>0.29733455062738096</c:v>
                </c:pt>
                <c:pt idx="460">
                  <c:v>0.27715339896781171</c:v>
                </c:pt>
                <c:pt idx="461">
                  <c:v>0.25823690366707447</c:v>
                </c:pt>
                <c:pt idx="462">
                  <c:v>0.24051361596598048</c:v>
                </c:pt>
                <c:pt idx="463">
                  <c:v>0.22391557079976343</c:v>
                </c:pt>
                <c:pt idx="464">
                  <c:v>0.20837815449595279</c:v>
                </c:pt>
                <c:pt idx="465">
                  <c:v>0.19383997499664093</c:v>
                </c:pt>
                <c:pt idx="466">
                  <c:v>0.18024273473664121</c:v>
                </c:pt>
                <c:pt idx="467">
                  <c:v>0.16753110629264956</c:v>
                </c:pt>
                <c:pt idx="468">
                  <c:v>0.15565261090289606</c:v>
                </c:pt>
                <c:pt idx="469">
                  <c:v>0.14455749994193387</c:v>
                </c:pt>
                <c:pt idx="470">
                  <c:v>0.13419863942114582</c:v>
                </c:pt>
                <c:pt idx="471">
                  <c:v>0.12453139757225112</c:v>
                </c:pt>
                <c:pt idx="472">
                  <c:v>0.11551353555856375</c:v>
                </c:pt>
                <c:pt idx="473">
                  <c:v>0.10710510134697211</c:v>
                </c:pt>
                <c:pt idx="474">
                  <c:v>9.9268326762566375E-2</c:v>
                </c:pt>
                <c:pt idx="475">
                  <c:v>9.1967527737532778E-2</c:v>
                </c:pt>
                <c:pt idx="476">
                  <c:v>8.5169007756323911E-2</c:v>
                </c:pt>
                <c:pt idx="477">
                  <c:v>7.8840964490207013E-2</c:v>
                </c:pt>
                <c:pt idx="478">
                  <c:v>7.2953399606053196E-2</c:v>
                </c:pt>
                <c:pt idx="479">
                  <c:v>6.7478031726646959E-2</c:v>
                </c:pt>
                <c:pt idx="480">
                  <c:v>6.238821251284201E-2</c:v>
                </c:pt>
                <c:pt idx="481">
                  <c:v>5.7658845831546013E-2</c:v>
                </c:pt>
                <c:pt idx="482">
                  <c:v>5.3266309967760044E-2</c:v>
                </c:pt>
                <c:pt idx="483">
                  <c:v>4.9188382833704525E-2</c:v>
                </c:pt>
                <c:pt idx="484">
                  <c:v>4.5404170123407063E-2</c:v>
                </c:pt>
                <c:pt idx="485">
                  <c:v>4.1894036356987324E-2</c:v>
                </c:pt>
                <c:pt idx="486">
                  <c:v>3.8639538755221026E-2</c:v>
                </c:pt>
                <c:pt idx="487">
                  <c:v>3.5623363881781035E-2</c:v>
                </c:pt>
                <c:pt idx="488">
                  <c:v>3.2829266987807131E-2</c:v>
                </c:pt>
                <c:pt idx="489">
                  <c:v>3.0242013991126113E-2</c:v>
                </c:pt>
                <c:pt idx="490">
                  <c:v>2.7847326020510477E-2</c:v>
                </c:pt>
                <c:pt idx="491">
                  <c:v>2.5631826453792604E-2</c:v>
                </c:pt>
                <c:pt idx="492">
                  <c:v>2.3582990377431529E-2</c:v>
                </c:pt>
                <c:pt idx="493">
                  <c:v>2.1689096394228322E-2</c:v>
                </c:pt>
                <c:pt idx="494">
                  <c:v>1.9939180705286236E-2</c:v>
                </c:pt>
                <c:pt idx="495">
                  <c:v>1.8322993391991036E-2</c:v>
                </c:pt>
                <c:pt idx="496">
                  <c:v>1.6830956823722581E-2</c:v>
                </c:pt>
                <c:pt idx="497">
                  <c:v>1.5454126117182143E-2</c:v>
                </c:pt>
                <c:pt idx="498">
                  <c:v>1.4184151573609799E-2</c:v>
                </c:pt>
                <c:pt idx="499">
                  <c:v>1.3013243020755894E-2</c:v>
                </c:pt>
                <c:pt idx="500">
                  <c:v>1.1934135987238942E-2</c:v>
                </c:pt>
                <c:pt idx="501">
                  <c:v>1.094005963785423E-2</c:v>
                </c:pt>
                <c:pt idx="502">
                  <c:v>1.002470639947574E-2</c:v>
                </c:pt>
                <c:pt idx="503">
                  <c:v>9.1822032084020351E-3</c:v>
                </c:pt>
                <c:pt idx="504">
                  <c:v>8.4070843113207196E-3</c:v>
                </c:pt>
                <c:pt idx="505">
                  <c:v>7.6942655534907303E-3</c:v>
                </c:pt>
                <c:pt idx="506">
                  <c:v>7.0390200892545308E-3</c:v>
                </c:pt>
                <c:pt idx="507">
                  <c:v>6.4369554515796854E-3</c:v>
                </c:pt>
                <c:pt idx="508">
                  <c:v>5.8839919189801844E-3</c:v>
                </c:pt>
                <c:pt idx="509">
                  <c:v>5.3763421198704271E-3</c:v>
                </c:pt>
                <c:pt idx="510">
                  <c:v>4.910491816149695E-3</c:v>
                </c:pt>
                <c:pt idx="511">
                  <c:v>4.4831818095908034E-3</c:v>
                </c:pt>
                <c:pt idx="512">
                  <c:v>4.0913909164064961E-3</c:v>
                </c:pt>
                <c:pt idx="513">
                  <c:v>3.7323199571811906E-3</c:v>
                </c:pt>
                <c:pt idx="514">
                  <c:v>3.4033767111770244E-3</c:v>
                </c:pt>
                <c:pt idx="515">
                  <c:v>3.1021617858446484E-3</c:v>
                </c:pt>
                <c:pt idx="516">
                  <c:v>2.8264553541843423E-3</c:v>
                </c:pt>
                <c:pt idx="517">
                  <c:v>2.5742047144062981E-3</c:v>
                </c:pt>
                <c:pt idx="518">
                  <c:v>2.3435126281247296E-3</c:v>
                </c:pt>
                <c:pt idx="519">
                  <c:v>2.132626395084223E-3</c:v>
                </c:pt>
                <c:pt idx="520">
                  <c:v>1.9399276241545734E-3</c:v>
                </c:pt>
                <c:pt idx="521">
                  <c:v>1.7639226620377794E-3</c:v>
                </c:pt>
                <c:pt idx="522">
                  <c:v>1.6032336428053844E-3</c:v>
                </c:pt>
                <c:pt idx="523">
                  <c:v>1.4565901230226899E-3</c:v>
                </c:pt>
                <c:pt idx="524">
                  <c:v>1.3228212688159201E-3</c:v>
                </c:pt>
                <c:pt idx="525">
                  <c:v>1.2008485627975889E-3</c:v>
                </c:pt>
                <c:pt idx="526">
                  <c:v>1.0896790002818295E-3</c:v>
                </c:pt>
                <c:pt idx="527">
                  <c:v>9.8839874569426603E-4</c:v>
                </c:pt>
                <c:pt idx="528">
                  <c:v>8.9616722150876696E-4</c:v>
                </c:pt>
                <c:pt idx="529">
                  <c:v>8.1221160342541811E-4</c:v>
                </c:pt>
                <c:pt idx="530">
                  <c:v>7.3582169683963266E-4</c:v>
                </c:pt>
                <c:pt idx="531">
                  <c:v>6.6634517094112317E-4</c:v>
                </c:pt>
                <c:pt idx="532">
                  <c:v>6.0318312802342593E-4</c:v>
                </c:pt>
                <c:pt idx="533">
                  <c:v>5.4578598677969552E-4</c:v>
                </c:pt>
                <c:pt idx="534">
                  <c:v>4.9364965950902549E-4</c:v>
                </c:pt>
                <c:pt idx="535">
                  <c:v>4.4631200425972656E-4</c:v>
                </c:pt>
                <c:pt idx="536">
                  <c:v>4.0334953399260063E-4</c:v>
                </c:pt>
                <c:pt idx="537">
                  <c:v>3.6437436585874048E-4</c:v>
                </c:pt>
                <c:pt idx="538">
                  <c:v>3.2903139465363738E-4</c:v>
                </c:pt>
                <c:pt idx="539">
                  <c:v>2.9699567543324214E-4</c:v>
                </c:pt>
                <c:pt idx="540">
                  <c:v>2.6797000115902705E-4</c:v>
                </c:pt>
                <c:pt idx="541">
                  <c:v>2.4168266207907517E-4</c:v>
                </c:pt>
                <c:pt idx="542">
                  <c:v>2.1788537435188599E-4</c:v>
                </c:pt>
                <c:pt idx="543">
                  <c:v>1.9635136618002474E-4</c:v>
                </c:pt>
                <c:pt idx="544">
                  <c:v>1.7687361044318035E-4</c:v>
                </c:pt>
                <c:pt idx="545">
                  <c:v>1.592631935057992E-4</c:v>
                </c:pt>
                <c:pt idx="546">
                  <c:v>1.433478105245116E-4</c:v>
                </c:pt>
                <c:pt idx="547">
                  <c:v>1.2897037819626579E-4</c:v>
                </c:pt>
                <c:pt idx="548">
                  <c:v>1.1598775647070949E-4</c:v>
                </c:pt>
                <c:pt idx="549">
                  <c:v>1.0426957130119196E-4</c:v>
                </c:pt>
                <c:pt idx="550">
                  <c:v>9.369713102901722E-5</c:v>
                </c:pt>
                <c:pt idx="551">
                  <c:v>8.4162429486542439E-5</c:v>
                </c:pt>
                <c:pt idx="552">
                  <c:v>7.5567229367626756E-5</c:v>
                </c:pt>
                <c:pt idx="553">
                  <c:v>6.7822219849976957E-5</c:v>
                </c:pt>
                <c:pt idx="554">
                  <c:v>6.084624286437271E-5</c:v>
                </c:pt>
                <c:pt idx="555">
                  <c:v>5.4565582791693217E-5</c:v>
                </c:pt>
                <c:pt idx="556">
                  <c:v>4.8913314731332004E-5</c:v>
                </c:pt>
                <c:pt idx="557">
                  <c:v>4.3828706825041952E-5</c:v>
                </c:pt>
                <c:pt idx="558">
                  <c:v>3.9256672439644065E-5</c:v>
                </c:pt>
                <c:pt idx="559">
                  <c:v>3.5147268311385968E-5</c:v>
                </c:pt>
                <c:pt idx="560">
                  <c:v>3.1455235035112293E-5</c:v>
                </c:pt>
                <c:pt idx="561">
                  <c:v>2.8139576543781296E-5</c:v>
                </c:pt>
                <c:pt idx="562">
                  <c:v>2.5163175469218744E-5</c:v>
                </c:pt>
                <c:pt idx="563">
                  <c:v>2.2492441504242177E-5</c:v>
                </c:pt>
                <c:pt idx="564">
                  <c:v>2.0096990100340634E-5</c:v>
                </c:pt>
                <c:pt idx="565">
                  <c:v>1.7949349034783559E-5</c:v>
                </c:pt>
                <c:pt idx="566">
                  <c:v>1.6024690567208635E-5</c:v>
                </c:pt>
                <c:pt idx="567">
                  <c:v>1.4300587079168196E-5</c:v>
                </c:pt>
                <c:pt idx="568">
                  <c:v>1.2756788251566497E-5</c:v>
                </c:pt>
                <c:pt idx="569">
                  <c:v>1.1375017985102509E-5</c:v>
                </c:pt>
                <c:pt idx="570">
                  <c:v>1.0138789408442913E-5</c:v>
                </c:pt>
                <c:pt idx="571">
                  <c:v>9.0332364485271953E-6</c:v>
                </c:pt>
                <c:pt idx="572">
                  <c:v>8.0449605577855265E-6</c:v>
                </c:pt>
                <c:pt idx="573">
                  <c:v>7.1618913047076484E-6</c:v>
                </c:pt>
                <c:pt idx="574">
                  <c:v>6.3731596377075167E-6</c:v>
                </c:pt>
                <c:pt idx="575">
                  <c:v>5.6689827281034112E-6</c:v>
                </c:pt>
              </c:numCache>
            </c:numRef>
          </c:yVal>
          <c:smooth val="0"/>
        </c:ser>
        <c:ser>
          <c:idx val="7"/>
          <c:order val="7"/>
          <c:tx>
            <c:strRef>
              <c:f>analysis!$I$15</c:f>
              <c:strCache>
                <c:ptCount val="1"/>
                <c:pt idx="0">
                  <c:v>thermal y fit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analysis!$A$16:$A$17002</c:f>
              <c:numCache>
                <c:formatCode>General</c:formatCode>
                <c:ptCount val="16987"/>
                <c:pt idx="0">
                  <c:v>-287</c:v>
                </c:pt>
                <c:pt idx="1">
                  <c:v>-286</c:v>
                </c:pt>
                <c:pt idx="2">
                  <c:v>-285</c:v>
                </c:pt>
                <c:pt idx="3">
                  <c:v>-284</c:v>
                </c:pt>
                <c:pt idx="4">
                  <c:v>-283</c:v>
                </c:pt>
                <c:pt idx="5">
                  <c:v>-282</c:v>
                </c:pt>
                <c:pt idx="6">
                  <c:v>-281</c:v>
                </c:pt>
                <c:pt idx="7">
                  <c:v>-280</c:v>
                </c:pt>
                <c:pt idx="8">
                  <c:v>-279</c:v>
                </c:pt>
                <c:pt idx="9">
                  <c:v>-278</c:v>
                </c:pt>
                <c:pt idx="10">
                  <c:v>-277</c:v>
                </c:pt>
                <c:pt idx="11">
                  <c:v>-276</c:v>
                </c:pt>
                <c:pt idx="12">
                  <c:v>-275</c:v>
                </c:pt>
                <c:pt idx="13">
                  <c:v>-274</c:v>
                </c:pt>
                <c:pt idx="14">
                  <c:v>-273</c:v>
                </c:pt>
                <c:pt idx="15">
                  <c:v>-272</c:v>
                </c:pt>
                <c:pt idx="16">
                  <c:v>-271</c:v>
                </c:pt>
                <c:pt idx="17">
                  <c:v>-270</c:v>
                </c:pt>
                <c:pt idx="18">
                  <c:v>-269</c:v>
                </c:pt>
                <c:pt idx="19">
                  <c:v>-268</c:v>
                </c:pt>
                <c:pt idx="20">
                  <c:v>-267</c:v>
                </c:pt>
                <c:pt idx="21">
                  <c:v>-266</c:v>
                </c:pt>
                <c:pt idx="22">
                  <c:v>-265</c:v>
                </c:pt>
                <c:pt idx="23">
                  <c:v>-264</c:v>
                </c:pt>
                <c:pt idx="24">
                  <c:v>-263</c:v>
                </c:pt>
                <c:pt idx="25">
                  <c:v>-262</c:v>
                </c:pt>
                <c:pt idx="26">
                  <c:v>-261</c:v>
                </c:pt>
                <c:pt idx="27">
                  <c:v>-260</c:v>
                </c:pt>
                <c:pt idx="28">
                  <c:v>-259</c:v>
                </c:pt>
                <c:pt idx="29">
                  <c:v>-258</c:v>
                </c:pt>
                <c:pt idx="30">
                  <c:v>-257</c:v>
                </c:pt>
                <c:pt idx="31">
                  <c:v>-256</c:v>
                </c:pt>
                <c:pt idx="32">
                  <c:v>-255</c:v>
                </c:pt>
                <c:pt idx="33">
                  <c:v>-254</c:v>
                </c:pt>
                <c:pt idx="34">
                  <c:v>-253</c:v>
                </c:pt>
                <c:pt idx="35">
                  <c:v>-252</c:v>
                </c:pt>
                <c:pt idx="36">
                  <c:v>-251</c:v>
                </c:pt>
                <c:pt idx="37">
                  <c:v>-250</c:v>
                </c:pt>
                <c:pt idx="38">
                  <c:v>-249</c:v>
                </c:pt>
                <c:pt idx="39">
                  <c:v>-248</c:v>
                </c:pt>
                <c:pt idx="40">
                  <c:v>-247</c:v>
                </c:pt>
                <c:pt idx="41">
                  <c:v>-246</c:v>
                </c:pt>
                <c:pt idx="42">
                  <c:v>-245</c:v>
                </c:pt>
                <c:pt idx="43">
                  <c:v>-244</c:v>
                </c:pt>
                <c:pt idx="44">
                  <c:v>-243</c:v>
                </c:pt>
                <c:pt idx="45">
                  <c:v>-242</c:v>
                </c:pt>
                <c:pt idx="46">
                  <c:v>-241</c:v>
                </c:pt>
                <c:pt idx="47">
                  <c:v>-240</c:v>
                </c:pt>
                <c:pt idx="48">
                  <c:v>-239</c:v>
                </c:pt>
                <c:pt idx="49">
                  <c:v>-238</c:v>
                </c:pt>
                <c:pt idx="50">
                  <c:v>-237</c:v>
                </c:pt>
                <c:pt idx="51">
                  <c:v>-236</c:v>
                </c:pt>
                <c:pt idx="52">
                  <c:v>-235</c:v>
                </c:pt>
                <c:pt idx="53">
                  <c:v>-234</c:v>
                </c:pt>
                <c:pt idx="54">
                  <c:v>-233</c:v>
                </c:pt>
                <c:pt idx="55">
                  <c:v>-232</c:v>
                </c:pt>
                <c:pt idx="56">
                  <c:v>-231</c:v>
                </c:pt>
                <c:pt idx="57">
                  <c:v>-230</c:v>
                </c:pt>
                <c:pt idx="58">
                  <c:v>-229</c:v>
                </c:pt>
                <c:pt idx="59">
                  <c:v>-228</c:v>
                </c:pt>
                <c:pt idx="60">
                  <c:v>-227</c:v>
                </c:pt>
                <c:pt idx="61">
                  <c:v>-226</c:v>
                </c:pt>
                <c:pt idx="62">
                  <c:v>-225</c:v>
                </c:pt>
                <c:pt idx="63">
                  <c:v>-224</c:v>
                </c:pt>
                <c:pt idx="64">
                  <c:v>-223</c:v>
                </c:pt>
                <c:pt idx="65">
                  <c:v>-222</c:v>
                </c:pt>
                <c:pt idx="66">
                  <c:v>-221</c:v>
                </c:pt>
                <c:pt idx="67">
                  <c:v>-220</c:v>
                </c:pt>
                <c:pt idx="68">
                  <c:v>-219</c:v>
                </c:pt>
                <c:pt idx="69">
                  <c:v>-218</c:v>
                </c:pt>
                <c:pt idx="70">
                  <c:v>-217</c:v>
                </c:pt>
                <c:pt idx="71">
                  <c:v>-216</c:v>
                </c:pt>
                <c:pt idx="72">
                  <c:v>-215</c:v>
                </c:pt>
                <c:pt idx="73">
                  <c:v>-214</c:v>
                </c:pt>
                <c:pt idx="74">
                  <c:v>-213</c:v>
                </c:pt>
                <c:pt idx="75">
                  <c:v>-212</c:v>
                </c:pt>
                <c:pt idx="76">
                  <c:v>-211</c:v>
                </c:pt>
                <c:pt idx="77">
                  <c:v>-210</c:v>
                </c:pt>
                <c:pt idx="78">
                  <c:v>-209</c:v>
                </c:pt>
                <c:pt idx="79">
                  <c:v>-208</c:v>
                </c:pt>
                <c:pt idx="80">
                  <c:v>-207</c:v>
                </c:pt>
                <c:pt idx="81">
                  <c:v>-206</c:v>
                </c:pt>
                <c:pt idx="82">
                  <c:v>-205</c:v>
                </c:pt>
                <c:pt idx="83">
                  <c:v>-204</c:v>
                </c:pt>
                <c:pt idx="84">
                  <c:v>-203</c:v>
                </c:pt>
                <c:pt idx="85">
                  <c:v>-202</c:v>
                </c:pt>
                <c:pt idx="86">
                  <c:v>-201</c:v>
                </c:pt>
                <c:pt idx="87">
                  <c:v>-200</c:v>
                </c:pt>
                <c:pt idx="88">
                  <c:v>-199</c:v>
                </c:pt>
                <c:pt idx="89">
                  <c:v>-198</c:v>
                </c:pt>
                <c:pt idx="90">
                  <c:v>-197</c:v>
                </c:pt>
                <c:pt idx="91">
                  <c:v>-196</c:v>
                </c:pt>
                <c:pt idx="92">
                  <c:v>-195</c:v>
                </c:pt>
                <c:pt idx="93">
                  <c:v>-194</c:v>
                </c:pt>
                <c:pt idx="94">
                  <c:v>-193</c:v>
                </c:pt>
                <c:pt idx="95">
                  <c:v>-192</c:v>
                </c:pt>
                <c:pt idx="96">
                  <c:v>-191</c:v>
                </c:pt>
                <c:pt idx="97">
                  <c:v>-190</c:v>
                </c:pt>
                <c:pt idx="98">
                  <c:v>-189</c:v>
                </c:pt>
                <c:pt idx="99">
                  <c:v>-188</c:v>
                </c:pt>
                <c:pt idx="100">
                  <c:v>-187</c:v>
                </c:pt>
                <c:pt idx="101">
                  <c:v>-186</c:v>
                </c:pt>
                <c:pt idx="102">
                  <c:v>-185</c:v>
                </c:pt>
                <c:pt idx="103">
                  <c:v>-184</c:v>
                </c:pt>
                <c:pt idx="104">
                  <c:v>-183</c:v>
                </c:pt>
                <c:pt idx="105">
                  <c:v>-182</c:v>
                </c:pt>
                <c:pt idx="106">
                  <c:v>-181</c:v>
                </c:pt>
                <c:pt idx="107">
                  <c:v>-180</c:v>
                </c:pt>
                <c:pt idx="108">
                  <c:v>-179</c:v>
                </c:pt>
                <c:pt idx="109">
                  <c:v>-178</c:v>
                </c:pt>
                <c:pt idx="110">
                  <c:v>-177</c:v>
                </c:pt>
                <c:pt idx="111">
                  <c:v>-176</c:v>
                </c:pt>
                <c:pt idx="112">
                  <c:v>-175</c:v>
                </c:pt>
                <c:pt idx="113">
                  <c:v>-174</c:v>
                </c:pt>
                <c:pt idx="114">
                  <c:v>-173</c:v>
                </c:pt>
                <c:pt idx="115">
                  <c:v>-172</c:v>
                </c:pt>
                <c:pt idx="116">
                  <c:v>-171</c:v>
                </c:pt>
                <c:pt idx="117">
                  <c:v>-170</c:v>
                </c:pt>
                <c:pt idx="118">
                  <c:v>-169</c:v>
                </c:pt>
                <c:pt idx="119">
                  <c:v>-168</c:v>
                </c:pt>
                <c:pt idx="120">
                  <c:v>-167</c:v>
                </c:pt>
                <c:pt idx="121">
                  <c:v>-166</c:v>
                </c:pt>
                <c:pt idx="122">
                  <c:v>-165</c:v>
                </c:pt>
                <c:pt idx="123">
                  <c:v>-164</c:v>
                </c:pt>
                <c:pt idx="124">
                  <c:v>-163</c:v>
                </c:pt>
                <c:pt idx="125">
                  <c:v>-162</c:v>
                </c:pt>
                <c:pt idx="126">
                  <c:v>-161</c:v>
                </c:pt>
                <c:pt idx="127">
                  <c:v>-160</c:v>
                </c:pt>
                <c:pt idx="128">
                  <c:v>-159</c:v>
                </c:pt>
                <c:pt idx="129">
                  <c:v>-158</c:v>
                </c:pt>
                <c:pt idx="130">
                  <c:v>-157</c:v>
                </c:pt>
                <c:pt idx="131">
                  <c:v>-156</c:v>
                </c:pt>
                <c:pt idx="132">
                  <c:v>-155</c:v>
                </c:pt>
                <c:pt idx="133">
                  <c:v>-154</c:v>
                </c:pt>
                <c:pt idx="134">
                  <c:v>-153</c:v>
                </c:pt>
                <c:pt idx="135">
                  <c:v>-152</c:v>
                </c:pt>
                <c:pt idx="136">
                  <c:v>-151</c:v>
                </c:pt>
                <c:pt idx="137">
                  <c:v>-150</c:v>
                </c:pt>
                <c:pt idx="138">
                  <c:v>-149</c:v>
                </c:pt>
                <c:pt idx="139">
                  <c:v>-148</c:v>
                </c:pt>
                <c:pt idx="140">
                  <c:v>-147</c:v>
                </c:pt>
                <c:pt idx="141">
                  <c:v>-146</c:v>
                </c:pt>
                <c:pt idx="142">
                  <c:v>-145</c:v>
                </c:pt>
                <c:pt idx="143">
                  <c:v>-144</c:v>
                </c:pt>
                <c:pt idx="144">
                  <c:v>-143</c:v>
                </c:pt>
                <c:pt idx="145">
                  <c:v>-142</c:v>
                </c:pt>
                <c:pt idx="146">
                  <c:v>-141</c:v>
                </c:pt>
                <c:pt idx="147">
                  <c:v>-140</c:v>
                </c:pt>
                <c:pt idx="148">
                  <c:v>-139</c:v>
                </c:pt>
                <c:pt idx="149">
                  <c:v>-138</c:v>
                </c:pt>
                <c:pt idx="150">
                  <c:v>-137</c:v>
                </c:pt>
                <c:pt idx="151">
                  <c:v>-136</c:v>
                </c:pt>
                <c:pt idx="152">
                  <c:v>-135</c:v>
                </c:pt>
                <c:pt idx="153">
                  <c:v>-134</c:v>
                </c:pt>
                <c:pt idx="154">
                  <c:v>-133</c:v>
                </c:pt>
                <c:pt idx="155">
                  <c:v>-132</c:v>
                </c:pt>
                <c:pt idx="156">
                  <c:v>-131</c:v>
                </c:pt>
                <c:pt idx="157">
                  <c:v>-130</c:v>
                </c:pt>
                <c:pt idx="158">
                  <c:v>-129</c:v>
                </c:pt>
                <c:pt idx="159">
                  <c:v>-128</c:v>
                </c:pt>
                <c:pt idx="160">
                  <c:v>-127</c:v>
                </c:pt>
                <c:pt idx="161">
                  <c:v>-126</c:v>
                </c:pt>
                <c:pt idx="162">
                  <c:v>-125</c:v>
                </c:pt>
                <c:pt idx="163">
                  <c:v>-124</c:v>
                </c:pt>
                <c:pt idx="164">
                  <c:v>-123</c:v>
                </c:pt>
                <c:pt idx="165">
                  <c:v>-122</c:v>
                </c:pt>
                <c:pt idx="166">
                  <c:v>-121</c:v>
                </c:pt>
                <c:pt idx="167">
                  <c:v>-120</c:v>
                </c:pt>
                <c:pt idx="168">
                  <c:v>-119</c:v>
                </c:pt>
                <c:pt idx="169">
                  <c:v>-118</c:v>
                </c:pt>
                <c:pt idx="170">
                  <c:v>-117</c:v>
                </c:pt>
                <c:pt idx="171">
                  <c:v>-116</c:v>
                </c:pt>
                <c:pt idx="172">
                  <c:v>-115</c:v>
                </c:pt>
                <c:pt idx="173">
                  <c:v>-114</c:v>
                </c:pt>
                <c:pt idx="174">
                  <c:v>-113</c:v>
                </c:pt>
                <c:pt idx="175">
                  <c:v>-112</c:v>
                </c:pt>
                <c:pt idx="176">
                  <c:v>-111</c:v>
                </c:pt>
                <c:pt idx="177">
                  <c:v>-110</c:v>
                </c:pt>
                <c:pt idx="178">
                  <c:v>-109</c:v>
                </c:pt>
                <c:pt idx="179">
                  <c:v>-108</c:v>
                </c:pt>
                <c:pt idx="180">
                  <c:v>-107</c:v>
                </c:pt>
                <c:pt idx="181">
                  <c:v>-106</c:v>
                </c:pt>
                <c:pt idx="182">
                  <c:v>-105</c:v>
                </c:pt>
                <c:pt idx="183">
                  <c:v>-104</c:v>
                </c:pt>
                <c:pt idx="184">
                  <c:v>-103</c:v>
                </c:pt>
                <c:pt idx="185">
                  <c:v>-102</c:v>
                </c:pt>
                <c:pt idx="186">
                  <c:v>-101</c:v>
                </c:pt>
                <c:pt idx="187">
                  <c:v>-100</c:v>
                </c:pt>
                <c:pt idx="188">
                  <c:v>-99</c:v>
                </c:pt>
                <c:pt idx="189">
                  <c:v>-98</c:v>
                </c:pt>
                <c:pt idx="190">
                  <c:v>-97</c:v>
                </c:pt>
                <c:pt idx="191">
                  <c:v>-96</c:v>
                </c:pt>
                <c:pt idx="192">
                  <c:v>-95</c:v>
                </c:pt>
                <c:pt idx="193">
                  <c:v>-94</c:v>
                </c:pt>
                <c:pt idx="194">
                  <c:v>-93</c:v>
                </c:pt>
                <c:pt idx="195">
                  <c:v>-92</c:v>
                </c:pt>
                <c:pt idx="196">
                  <c:v>-91</c:v>
                </c:pt>
                <c:pt idx="197">
                  <c:v>-90</c:v>
                </c:pt>
                <c:pt idx="198">
                  <c:v>-89</c:v>
                </c:pt>
                <c:pt idx="199">
                  <c:v>-88</c:v>
                </c:pt>
                <c:pt idx="200">
                  <c:v>-87</c:v>
                </c:pt>
                <c:pt idx="201">
                  <c:v>-86</c:v>
                </c:pt>
                <c:pt idx="202">
                  <c:v>-85</c:v>
                </c:pt>
                <c:pt idx="203">
                  <c:v>-84</c:v>
                </c:pt>
                <c:pt idx="204">
                  <c:v>-83</c:v>
                </c:pt>
                <c:pt idx="205">
                  <c:v>-82</c:v>
                </c:pt>
                <c:pt idx="206">
                  <c:v>-81</c:v>
                </c:pt>
                <c:pt idx="207">
                  <c:v>-80</c:v>
                </c:pt>
                <c:pt idx="208">
                  <c:v>-79</c:v>
                </c:pt>
                <c:pt idx="209">
                  <c:v>-78</c:v>
                </c:pt>
                <c:pt idx="210">
                  <c:v>-77</c:v>
                </c:pt>
                <c:pt idx="211">
                  <c:v>-76</c:v>
                </c:pt>
                <c:pt idx="212">
                  <c:v>-75</c:v>
                </c:pt>
                <c:pt idx="213">
                  <c:v>-74</c:v>
                </c:pt>
                <c:pt idx="214">
                  <c:v>-73</c:v>
                </c:pt>
                <c:pt idx="215">
                  <c:v>-72</c:v>
                </c:pt>
                <c:pt idx="216">
                  <c:v>-71</c:v>
                </c:pt>
                <c:pt idx="217">
                  <c:v>-70</c:v>
                </c:pt>
                <c:pt idx="218">
                  <c:v>-69</c:v>
                </c:pt>
                <c:pt idx="219">
                  <c:v>-68</c:v>
                </c:pt>
                <c:pt idx="220">
                  <c:v>-67</c:v>
                </c:pt>
                <c:pt idx="221">
                  <c:v>-66</c:v>
                </c:pt>
                <c:pt idx="222">
                  <c:v>-65</c:v>
                </c:pt>
                <c:pt idx="223">
                  <c:v>-64</c:v>
                </c:pt>
                <c:pt idx="224">
                  <c:v>-63</c:v>
                </c:pt>
                <c:pt idx="225">
                  <c:v>-62</c:v>
                </c:pt>
                <c:pt idx="226">
                  <c:v>-61</c:v>
                </c:pt>
                <c:pt idx="227">
                  <c:v>-60</c:v>
                </c:pt>
                <c:pt idx="228">
                  <c:v>-59</c:v>
                </c:pt>
                <c:pt idx="229">
                  <c:v>-58</c:v>
                </c:pt>
                <c:pt idx="230">
                  <c:v>-57</c:v>
                </c:pt>
                <c:pt idx="231">
                  <c:v>-56</c:v>
                </c:pt>
                <c:pt idx="232">
                  <c:v>-55</c:v>
                </c:pt>
                <c:pt idx="233">
                  <c:v>-54</c:v>
                </c:pt>
                <c:pt idx="234">
                  <c:v>-53</c:v>
                </c:pt>
                <c:pt idx="235">
                  <c:v>-52</c:v>
                </c:pt>
                <c:pt idx="236">
                  <c:v>-51</c:v>
                </c:pt>
                <c:pt idx="237">
                  <c:v>-50</c:v>
                </c:pt>
                <c:pt idx="238">
                  <c:v>-49</c:v>
                </c:pt>
                <c:pt idx="239">
                  <c:v>-48</c:v>
                </c:pt>
                <c:pt idx="240">
                  <c:v>-47</c:v>
                </c:pt>
                <c:pt idx="241">
                  <c:v>-46</c:v>
                </c:pt>
                <c:pt idx="242">
                  <c:v>-45</c:v>
                </c:pt>
                <c:pt idx="243">
                  <c:v>-44</c:v>
                </c:pt>
                <c:pt idx="244">
                  <c:v>-43</c:v>
                </c:pt>
                <c:pt idx="245">
                  <c:v>-42</c:v>
                </c:pt>
                <c:pt idx="246">
                  <c:v>-41</c:v>
                </c:pt>
                <c:pt idx="247">
                  <c:v>-40</c:v>
                </c:pt>
                <c:pt idx="248">
                  <c:v>-39</c:v>
                </c:pt>
                <c:pt idx="249">
                  <c:v>-38</c:v>
                </c:pt>
                <c:pt idx="250">
                  <c:v>-37</c:v>
                </c:pt>
                <c:pt idx="251">
                  <c:v>-36</c:v>
                </c:pt>
                <c:pt idx="252">
                  <c:v>-35</c:v>
                </c:pt>
                <c:pt idx="253">
                  <c:v>-34</c:v>
                </c:pt>
                <c:pt idx="254">
                  <c:v>-33</c:v>
                </c:pt>
                <c:pt idx="255">
                  <c:v>-32</c:v>
                </c:pt>
                <c:pt idx="256">
                  <c:v>-31</c:v>
                </c:pt>
                <c:pt idx="257">
                  <c:v>-30</c:v>
                </c:pt>
                <c:pt idx="258">
                  <c:v>-29</c:v>
                </c:pt>
                <c:pt idx="259">
                  <c:v>-28</c:v>
                </c:pt>
                <c:pt idx="260">
                  <c:v>-27</c:v>
                </c:pt>
                <c:pt idx="261">
                  <c:v>-26</c:v>
                </c:pt>
                <c:pt idx="262">
                  <c:v>-25</c:v>
                </c:pt>
                <c:pt idx="263">
                  <c:v>-24</c:v>
                </c:pt>
                <c:pt idx="264">
                  <c:v>-23</c:v>
                </c:pt>
                <c:pt idx="265">
                  <c:v>-22</c:v>
                </c:pt>
                <c:pt idx="266">
                  <c:v>-21</c:v>
                </c:pt>
                <c:pt idx="267">
                  <c:v>-20</c:v>
                </c:pt>
                <c:pt idx="268">
                  <c:v>-19</c:v>
                </c:pt>
                <c:pt idx="269">
                  <c:v>-18</c:v>
                </c:pt>
                <c:pt idx="270">
                  <c:v>-17</c:v>
                </c:pt>
                <c:pt idx="271">
                  <c:v>-16</c:v>
                </c:pt>
                <c:pt idx="272">
                  <c:v>-15</c:v>
                </c:pt>
                <c:pt idx="273">
                  <c:v>-14</c:v>
                </c:pt>
                <c:pt idx="274">
                  <c:v>-13</c:v>
                </c:pt>
                <c:pt idx="275">
                  <c:v>-12</c:v>
                </c:pt>
                <c:pt idx="276">
                  <c:v>-11</c:v>
                </c:pt>
                <c:pt idx="277">
                  <c:v>-10</c:v>
                </c:pt>
                <c:pt idx="278">
                  <c:v>-9</c:v>
                </c:pt>
                <c:pt idx="279">
                  <c:v>-8</c:v>
                </c:pt>
                <c:pt idx="280">
                  <c:v>-7</c:v>
                </c:pt>
                <c:pt idx="281">
                  <c:v>-6</c:v>
                </c:pt>
                <c:pt idx="282">
                  <c:v>-5</c:v>
                </c:pt>
                <c:pt idx="283">
                  <c:v>-4</c:v>
                </c:pt>
                <c:pt idx="284">
                  <c:v>-3</c:v>
                </c:pt>
                <c:pt idx="285">
                  <c:v>-2</c:v>
                </c:pt>
                <c:pt idx="286">
                  <c:v>-1</c:v>
                </c:pt>
                <c:pt idx="287">
                  <c:v>0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7</c:v>
                </c:pt>
                <c:pt idx="295">
                  <c:v>8</c:v>
                </c:pt>
                <c:pt idx="296">
                  <c:v>9</c:v>
                </c:pt>
                <c:pt idx="297">
                  <c:v>10</c:v>
                </c:pt>
                <c:pt idx="298">
                  <c:v>11</c:v>
                </c:pt>
                <c:pt idx="299">
                  <c:v>12</c:v>
                </c:pt>
                <c:pt idx="300">
                  <c:v>13</c:v>
                </c:pt>
                <c:pt idx="301">
                  <c:v>14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19</c:v>
                </c:pt>
                <c:pt idx="307">
                  <c:v>20</c:v>
                </c:pt>
                <c:pt idx="308">
                  <c:v>21</c:v>
                </c:pt>
                <c:pt idx="309">
                  <c:v>22</c:v>
                </c:pt>
                <c:pt idx="310">
                  <c:v>23</c:v>
                </c:pt>
                <c:pt idx="311">
                  <c:v>24</c:v>
                </c:pt>
                <c:pt idx="312">
                  <c:v>25</c:v>
                </c:pt>
                <c:pt idx="313">
                  <c:v>26</c:v>
                </c:pt>
                <c:pt idx="314">
                  <c:v>27</c:v>
                </c:pt>
                <c:pt idx="315">
                  <c:v>28</c:v>
                </c:pt>
                <c:pt idx="316">
                  <c:v>29</c:v>
                </c:pt>
                <c:pt idx="317">
                  <c:v>30</c:v>
                </c:pt>
                <c:pt idx="318">
                  <c:v>31</c:v>
                </c:pt>
                <c:pt idx="319">
                  <c:v>32</c:v>
                </c:pt>
                <c:pt idx="320">
                  <c:v>33</c:v>
                </c:pt>
                <c:pt idx="321">
                  <c:v>34</c:v>
                </c:pt>
                <c:pt idx="322">
                  <c:v>35</c:v>
                </c:pt>
                <c:pt idx="323">
                  <c:v>36</c:v>
                </c:pt>
                <c:pt idx="324">
                  <c:v>37</c:v>
                </c:pt>
                <c:pt idx="325">
                  <c:v>38</c:v>
                </c:pt>
                <c:pt idx="326">
                  <c:v>39</c:v>
                </c:pt>
                <c:pt idx="327">
                  <c:v>40</c:v>
                </c:pt>
                <c:pt idx="328">
                  <c:v>41</c:v>
                </c:pt>
                <c:pt idx="329">
                  <c:v>42</c:v>
                </c:pt>
                <c:pt idx="330">
                  <c:v>43</c:v>
                </c:pt>
                <c:pt idx="331">
                  <c:v>44</c:v>
                </c:pt>
                <c:pt idx="332">
                  <c:v>45</c:v>
                </c:pt>
                <c:pt idx="333">
                  <c:v>46</c:v>
                </c:pt>
                <c:pt idx="334">
                  <c:v>47</c:v>
                </c:pt>
                <c:pt idx="335">
                  <c:v>48</c:v>
                </c:pt>
                <c:pt idx="336">
                  <c:v>49</c:v>
                </c:pt>
                <c:pt idx="337">
                  <c:v>50</c:v>
                </c:pt>
                <c:pt idx="338">
                  <c:v>51</c:v>
                </c:pt>
                <c:pt idx="339">
                  <c:v>52</c:v>
                </c:pt>
                <c:pt idx="340">
                  <c:v>53</c:v>
                </c:pt>
                <c:pt idx="341">
                  <c:v>54</c:v>
                </c:pt>
                <c:pt idx="342">
                  <c:v>55</c:v>
                </c:pt>
                <c:pt idx="343">
                  <c:v>56</c:v>
                </c:pt>
                <c:pt idx="344">
                  <c:v>57</c:v>
                </c:pt>
                <c:pt idx="345">
                  <c:v>58</c:v>
                </c:pt>
                <c:pt idx="346">
                  <c:v>59</c:v>
                </c:pt>
                <c:pt idx="347">
                  <c:v>60</c:v>
                </c:pt>
                <c:pt idx="348">
                  <c:v>61</c:v>
                </c:pt>
                <c:pt idx="349">
                  <c:v>62</c:v>
                </c:pt>
                <c:pt idx="350">
                  <c:v>63</c:v>
                </c:pt>
                <c:pt idx="351">
                  <c:v>64</c:v>
                </c:pt>
                <c:pt idx="352">
                  <c:v>65</c:v>
                </c:pt>
                <c:pt idx="353">
                  <c:v>66</c:v>
                </c:pt>
                <c:pt idx="354">
                  <c:v>67</c:v>
                </c:pt>
                <c:pt idx="355">
                  <c:v>68</c:v>
                </c:pt>
                <c:pt idx="356">
                  <c:v>69</c:v>
                </c:pt>
                <c:pt idx="357">
                  <c:v>70</c:v>
                </c:pt>
                <c:pt idx="358">
                  <c:v>71</c:v>
                </c:pt>
                <c:pt idx="359">
                  <c:v>72</c:v>
                </c:pt>
                <c:pt idx="360">
                  <c:v>73</c:v>
                </c:pt>
                <c:pt idx="361">
                  <c:v>74</c:v>
                </c:pt>
                <c:pt idx="362">
                  <c:v>75</c:v>
                </c:pt>
                <c:pt idx="363">
                  <c:v>76</c:v>
                </c:pt>
                <c:pt idx="364">
                  <c:v>77</c:v>
                </c:pt>
                <c:pt idx="365">
                  <c:v>78</c:v>
                </c:pt>
                <c:pt idx="366">
                  <c:v>79</c:v>
                </c:pt>
                <c:pt idx="367">
                  <c:v>80</c:v>
                </c:pt>
                <c:pt idx="368">
                  <c:v>81</c:v>
                </c:pt>
                <c:pt idx="369">
                  <c:v>82</c:v>
                </c:pt>
                <c:pt idx="370">
                  <c:v>83</c:v>
                </c:pt>
                <c:pt idx="371">
                  <c:v>84</c:v>
                </c:pt>
                <c:pt idx="372">
                  <c:v>85</c:v>
                </c:pt>
                <c:pt idx="373">
                  <c:v>86</c:v>
                </c:pt>
                <c:pt idx="374">
                  <c:v>87</c:v>
                </c:pt>
                <c:pt idx="375">
                  <c:v>88</c:v>
                </c:pt>
                <c:pt idx="376">
                  <c:v>89</c:v>
                </c:pt>
                <c:pt idx="377">
                  <c:v>90</c:v>
                </c:pt>
                <c:pt idx="378">
                  <c:v>91</c:v>
                </c:pt>
                <c:pt idx="379">
                  <c:v>92</c:v>
                </c:pt>
                <c:pt idx="380">
                  <c:v>93</c:v>
                </c:pt>
                <c:pt idx="381">
                  <c:v>94</c:v>
                </c:pt>
                <c:pt idx="382">
                  <c:v>95</c:v>
                </c:pt>
                <c:pt idx="383">
                  <c:v>96</c:v>
                </c:pt>
                <c:pt idx="384">
                  <c:v>97</c:v>
                </c:pt>
                <c:pt idx="385">
                  <c:v>98</c:v>
                </c:pt>
                <c:pt idx="386">
                  <c:v>99</c:v>
                </c:pt>
                <c:pt idx="387">
                  <c:v>100</c:v>
                </c:pt>
                <c:pt idx="388">
                  <c:v>101</c:v>
                </c:pt>
                <c:pt idx="389">
                  <c:v>102</c:v>
                </c:pt>
                <c:pt idx="390">
                  <c:v>103</c:v>
                </c:pt>
                <c:pt idx="391">
                  <c:v>104</c:v>
                </c:pt>
                <c:pt idx="392">
                  <c:v>105</c:v>
                </c:pt>
                <c:pt idx="393">
                  <c:v>106</c:v>
                </c:pt>
                <c:pt idx="394">
                  <c:v>107</c:v>
                </c:pt>
                <c:pt idx="395">
                  <c:v>108</c:v>
                </c:pt>
                <c:pt idx="396">
                  <c:v>109</c:v>
                </c:pt>
                <c:pt idx="397">
                  <c:v>110</c:v>
                </c:pt>
                <c:pt idx="398">
                  <c:v>111</c:v>
                </c:pt>
                <c:pt idx="399">
                  <c:v>112</c:v>
                </c:pt>
                <c:pt idx="400">
                  <c:v>113</c:v>
                </c:pt>
                <c:pt idx="401">
                  <c:v>114</c:v>
                </c:pt>
                <c:pt idx="402">
                  <c:v>115</c:v>
                </c:pt>
                <c:pt idx="403">
                  <c:v>116</c:v>
                </c:pt>
                <c:pt idx="404">
                  <c:v>117</c:v>
                </c:pt>
                <c:pt idx="405">
                  <c:v>118</c:v>
                </c:pt>
                <c:pt idx="406">
                  <c:v>119</c:v>
                </c:pt>
                <c:pt idx="407">
                  <c:v>120</c:v>
                </c:pt>
                <c:pt idx="408">
                  <c:v>121</c:v>
                </c:pt>
                <c:pt idx="409">
                  <c:v>122</c:v>
                </c:pt>
                <c:pt idx="410">
                  <c:v>123</c:v>
                </c:pt>
                <c:pt idx="411">
                  <c:v>124</c:v>
                </c:pt>
                <c:pt idx="412">
                  <c:v>125</c:v>
                </c:pt>
                <c:pt idx="413">
                  <c:v>126</c:v>
                </c:pt>
                <c:pt idx="414">
                  <c:v>127</c:v>
                </c:pt>
                <c:pt idx="415">
                  <c:v>128</c:v>
                </c:pt>
                <c:pt idx="416">
                  <c:v>129</c:v>
                </c:pt>
                <c:pt idx="417">
                  <c:v>130</c:v>
                </c:pt>
                <c:pt idx="418">
                  <c:v>131</c:v>
                </c:pt>
                <c:pt idx="419">
                  <c:v>132</c:v>
                </c:pt>
                <c:pt idx="420">
                  <c:v>133</c:v>
                </c:pt>
                <c:pt idx="421">
                  <c:v>134</c:v>
                </c:pt>
                <c:pt idx="422">
                  <c:v>135</c:v>
                </c:pt>
                <c:pt idx="423">
                  <c:v>136</c:v>
                </c:pt>
                <c:pt idx="424">
                  <c:v>137</c:v>
                </c:pt>
                <c:pt idx="425">
                  <c:v>138</c:v>
                </c:pt>
                <c:pt idx="426">
                  <c:v>139</c:v>
                </c:pt>
                <c:pt idx="427">
                  <c:v>140</c:v>
                </c:pt>
                <c:pt idx="428">
                  <c:v>141</c:v>
                </c:pt>
                <c:pt idx="429">
                  <c:v>142</c:v>
                </c:pt>
                <c:pt idx="430">
                  <c:v>143</c:v>
                </c:pt>
                <c:pt idx="431">
                  <c:v>144</c:v>
                </c:pt>
                <c:pt idx="432">
                  <c:v>145</c:v>
                </c:pt>
                <c:pt idx="433">
                  <c:v>146</c:v>
                </c:pt>
                <c:pt idx="434">
                  <c:v>147</c:v>
                </c:pt>
                <c:pt idx="435">
                  <c:v>148</c:v>
                </c:pt>
                <c:pt idx="436">
                  <c:v>149</c:v>
                </c:pt>
                <c:pt idx="437">
                  <c:v>150</c:v>
                </c:pt>
                <c:pt idx="438">
                  <c:v>151</c:v>
                </c:pt>
                <c:pt idx="439">
                  <c:v>152</c:v>
                </c:pt>
                <c:pt idx="440">
                  <c:v>153</c:v>
                </c:pt>
                <c:pt idx="441">
                  <c:v>154</c:v>
                </c:pt>
                <c:pt idx="442">
                  <c:v>155</c:v>
                </c:pt>
                <c:pt idx="443">
                  <c:v>156</c:v>
                </c:pt>
                <c:pt idx="444">
                  <c:v>157</c:v>
                </c:pt>
                <c:pt idx="445">
                  <c:v>158</c:v>
                </c:pt>
                <c:pt idx="446">
                  <c:v>159</c:v>
                </c:pt>
                <c:pt idx="447">
                  <c:v>160</c:v>
                </c:pt>
                <c:pt idx="448">
                  <c:v>161</c:v>
                </c:pt>
                <c:pt idx="449">
                  <c:v>162</c:v>
                </c:pt>
                <c:pt idx="450">
                  <c:v>163</c:v>
                </c:pt>
                <c:pt idx="451">
                  <c:v>164</c:v>
                </c:pt>
                <c:pt idx="452">
                  <c:v>165</c:v>
                </c:pt>
                <c:pt idx="453">
                  <c:v>166</c:v>
                </c:pt>
                <c:pt idx="454">
                  <c:v>167</c:v>
                </c:pt>
                <c:pt idx="455">
                  <c:v>168</c:v>
                </c:pt>
                <c:pt idx="456">
                  <c:v>169</c:v>
                </c:pt>
                <c:pt idx="457">
                  <c:v>170</c:v>
                </c:pt>
                <c:pt idx="458">
                  <c:v>171</c:v>
                </c:pt>
                <c:pt idx="459">
                  <c:v>172</c:v>
                </c:pt>
                <c:pt idx="460">
                  <c:v>173</c:v>
                </c:pt>
                <c:pt idx="461">
                  <c:v>174</c:v>
                </c:pt>
                <c:pt idx="462">
                  <c:v>175</c:v>
                </c:pt>
                <c:pt idx="463">
                  <c:v>176</c:v>
                </c:pt>
                <c:pt idx="464">
                  <c:v>177</c:v>
                </c:pt>
                <c:pt idx="465">
                  <c:v>178</c:v>
                </c:pt>
                <c:pt idx="466">
                  <c:v>179</c:v>
                </c:pt>
                <c:pt idx="467">
                  <c:v>180</c:v>
                </c:pt>
                <c:pt idx="468">
                  <c:v>181</c:v>
                </c:pt>
                <c:pt idx="469">
                  <c:v>182</c:v>
                </c:pt>
                <c:pt idx="470">
                  <c:v>183</c:v>
                </c:pt>
                <c:pt idx="471">
                  <c:v>184</c:v>
                </c:pt>
                <c:pt idx="472">
                  <c:v>185</c:v>
                </c:pt>
                <c:pt idx="473">
                  <c:v>186</c:v>
                </c:pt>
                <c:pt idx="474">
                  <c:v>187</c:v>
                </c:pt>
                <c:pt idx="475">
                  <c:v>188</c:v>
                </c:pt>
                <c:pt idx="476">
                  <c:v>189</c:v>
                </c:pt>
                <c:pt idx="477">
                  <c:v>190</c:v>
                </c:pt>
                <c:pt idx="478">
                  <c:v>191</c:v>
                </c:pt>
                <c:pt idx="479">
                  <c:v>192</c:v>
                </c:pt>
                <c:pt idx="480">
                  <c:v>193</c:v>
                </c:pt>
                <c:pt idx="481">
                  <c:v>194</c:v>
                </c:pt>
                <c:pt idx="482">
                  <c:v>195</c:v>
                </c:pt>
                <c:pt idx="483">
                  <c:v>196</c:v>
                </c:pt>
                <c:pt idx="484">
                  <c:v>197</c:v>
                </c:pt>
                <c:pt idx="485">
                  <c:v>198</c:v>
                </c:pt>
                <c:pt idx="486">
                  <c:v>199</c:v>
                </c:pt>
                <c:pt idx="487">
                  <c:v>200</c:v>
                </c:pt>
                <c:pt idx="488">
                  <c:v>201</c:v>
                </c:pt>
                <c:pt idx="489">
                  <c:v>202</c:v>
                </c:pt>
                <c:pt idx="490">
                  <c:v>203</c:v>
                </c:pt>
                <c:pt idx="491">
                  <c:v>204</c:v>
                </c:pt>
                <c:pt idx="492">
                  <c:v>205</c:v>
                </c:pt>
                <c:pt idx="493">
                  <c:v>206</c:v>
                </c:pt>
                <c:pt idx="494">
                  <c:v>207</c:v>
                </c:pt>
                <c:pt idx="495">
                  <c:v>208</c:v>
                </c:pt>
                <c:pt idx="496">
                  <c:v>209</c:v>
                </c:pt>
                <c:pt idx="497">
                  <c:v>210</c:v>
                </c:pt>
                <c:pt idx="498">
                  <c:v>211</c:v>
                </c:pt>
                <c:pt idx="499">
                  <c:v>212</c:v>
                </c:pt>
                <c:pt idx="500">
                  <c:v>213</c:v>
                </c:pt>
                <c:pt idx="501">
                  <c:v>214</c:v>
                </c:pt>
                <c:pt idx="502">
                  <c:v>215</c:v>
                </c:pt>
                <c:pt idx="503">
                  <c:v>216</c:v>
                </c:pt>
                <c:pt idx="504">
                  <c:v>217</c:v>
                </c:pt>
                <c:pt idx="505">
                  <c:v>218</c:v>
                </c:pt>
                <c:pt idx="506">
                  <c:v>219</c:v>
                </c:pt>
                <c:pt idx="507">
                  <c:v>220</c:v>
                </c:pt>
                <c:pt idx="508">
                  <c:v>221</c:v>
                </c:pt>
                <c:pt idx="509">
                  <c:v>222</c:v>
                </c:pt>
                <c:pt idx="510">
                  <c:v>223</c:v>
                </c:pt>
                <c:pt idx="511">
                  <c:v>224</c:v>
                </c:pt>
                <c:pt idx="512">
                  <c:v>225</c:v>
                </c:pt>
                <c:pt idx="513">
                  <c:v>226</c:v>
                </c:pt>
                <c:pt idx="514">
                  <c:v>227</c:v>
                </c:pt>
                <c:pt idx="515">
                  <c:v>228</c:v>
                </c:pt>
                <c:pt idx="516">
                  <c:v>229</c:v>
                </c:pt>
                <c:pt idx="517">
                  <c:v>230</c:v>
                </c:pt>
                <c:pt idx="518">
                  <c:v>231</c:v>
                </c:pt>
                <c:pt idx="519">
                  <c:v>232</c:v>
                </c:pt>
                <c:pt idx="520">
                  <c:v>233</c:v>
                </c:pt>
                <c:pt idx="521">
                  <c:v>234</c:v>
                </c:pt>
                <c:pt idx="522">
                  <c:v>235</c:v>
                </c:pt>
                <c:pt idx="523">
                  <c:v>236</c:v>
                </c:pt>
                <c:pt idx="524">
                  <c:v>237</c:v>
                </c:pt>
                <c:pt idx="525">
                  <c:v>238</c:v>
                </c:pt>
                <c:pt idx="526">
                  <c:v>239</c:v>
                </c:pt>
                <c:pt idx="527">
                  <c:v>240</c:v>
                </c:pt>
                <c:pt idx="528">
                  <c:v>241</c:v>
                </c:pt>
                <c:pt idx="529">
                  <c:v>242</c:v>
                </c:pt>
                <c:pt idx="530">
                  <c:v>243</c:v>
                </c:pt>
                <c:pt idx="531">
                  <c:v>244</c:v>
                </c:pt>
                <c:pt idx="532">
                  <c:v>245</c:v>
                </c:pt>
                <c:pt idx="533">
                  <c:v>246</c:v>
                </c:pt>
                <c:pt idx="534">
                  <c:v>247</c:v>
                </c:pt>
                <c:pt idx="535">
                  <c:v>248</c:v>
                </c:pt>
                <c:pt idx="536">
                  <c:v>249</c:v>
                </c:pt>
                <c:pt idx="537">
                  <c:v>250</c:v>
                </c:pt>
                <c:pt idx="538">
                  <c:v>251</c:v>
                </c:pt>
                <c:pt idx="539">
                  <c:v>252</c:v>
                </c:pt>
                <c:pt idx="540">
                  <c:v>253</c:v>
                </c:pt>
                <c:pt idx="541">
                  <c:v>254</c:v>
                </c:pt>
                <c:pt idx="542">
                  <c:v>255</c:v>
                </c:pt>
                <c:pt idx="543">
                  <c:v>256</c:v>
                </c:pt>
                <c:pt idx="544">
                  <c:v>257</c:v>
                </c:pt>
                <c:pt idx="545">
                  <c:v>258</c:v>
                </c:pt>
                <c:pt idx="546">
                  <c:v>259</c:v>
                </c:pt>
                <c:pt idx="547">
                  <c:v>260</c:v>
                </c:pt>
                <c:pt idx="548">
                  <c:v>261</c:v>
                </c:pt>
                <c:pt idx="549">
                  <c:v>262</c:v>
                </c:pt>
                <c:pt idx="550">
                  <c:v>263</c:v>
                </c:pt>
                <c:pt idx="551">
                  <c:v>264</c:v>
                </c:pt>
                <c:pt idx="552">
                  <c:v>265</c:v>
                </c:pt>
                <c:pt idx="553">
                  <c:v>266</c:v>
                </c:pt>
                <c:pt idx="554">
                  <c:v>267</c:v>
                </c:pt>
                <c:pt idx="555">
                  <c:v>268</c:v>
                </c:pt>
                <c:pt idx="556">
                  <c:v>269</c:v>
                </c:pt>
                <c:pt idx="557">
                  <c:v>270</c:v>
                </c:pt>
                <c:pt idx="558">
                  <c:v>271</c:v>
                </c:pt>
                <c:pt idx="559">
                  <c:v>272</c:v>
                </c:pt>
                <c:pt idx="560">
                  <c:v>273</c:v>
                </c:pt>
                <c:pt idx="561">
                  <c:v>274</c:v>
                </c:pt>
                <c:pt idx="562">
                  <c:v>275</c:v>
                </c:pt>
                <c:pt idx="563">
                  <c:v>276</c:v>
                </c:pt>
                <c:pt idx="564">
                  <c:v>277</c:v>
                </c:pt>
                <c:pt idx="565">
                  <c:v>278</c:v>
                </c:pt>
                <c:pt idx="566">
                  <c:v>279</c:v>
                </c:pt>
                <c:pt idx="567">
                  <c:v>280</c:v>
                </c:pt>
                <c:pt idx="568">
                  <c:v>281</c:v>
                </c:pt>
                <c:pt idx="569">
                  <c:v>282</c:v>
                </c:pt>
                <c:pt idx="570">
                  <c:v>283</c:v>
                </c:pt>
                <c:pt idx="571">
                  <c:v>284</c:v>
                </c:pt>
                <c:pt idx="572">
                  <c:v>285</c:v>
                </c:pt>
                <c:pt idx="573">
                  <c:v>286</c:v>
                </c:pt>
                <c:pt idx="574">
                  <c:v>287</c:v>
                </c:pt>
                <c:pt idx="575">
                  <c:v>288</c:v>
                </c:pt>
              </c:numCache>
            </c:numRef>
          </c:xVal>
          <c:yVal>
            <c:numRef>
              <c:f>analysis!$I$16:$I$18002</c:f>
              <c:numCache>
                <c:formatCode>General</c:formatCode>
                <c:ptCount val="17987"/>
                <c:pt idx="0">
                  <c:v>4.7851101973891114E-6</c:v>
                </c:pt>
                <c:pt idx="1">
                  <c:v>5.3836904670837132E-6</c:v>
                </c:pt>
                <c:pt idx="2">
                  <c:v>6.0546780313487644E-6</c:v>
                </c:pt>
                <c:pt idx="3">
                  <c:v>6.8065158105357563E-6</c:v>
                </c:pt>
                <c:pt idx="4">
                  <c:v>7.6485919890506589E-6</c:v>
                </c:pt>
                <c:pt idx="5">
                  <c:v>8.5913411294588833E-6</c:v>
                </c:pt>
                <c:pt idx="6">
                  <c:v>9.6463555538263295E-6</c:v>
                </c:pt>
                <c:pt idx="7">
                  <c:v>1.0826507973216651E-5</c:v>
                </c:pt>
                <c:pt idx="8">
                  <c:v>1.2146086433318814E-5</c:v>
                </c:pt>
                <c:pt idx="9">
                  <c:v>1.3620942738265165E-5</c:v>
                </c:pt>
                <c:pt idx="10">
                  <c:v>1.52686556163182E-5</c:v>
                </c:pt>
                <c:pt idx="11">
                  <c:v>1.7108710000783301E-5</c:v>
                </c:pt>
                <c:pt idx="12">
                  <c:v>1.9162693917798826E-5</c:v>
                </c:pt>
                <c:pt idx="13">
                  <c:v>2.1454514600155675E-5</c:v>
                </c:pt>
                <c:pt idx="14">
                  <c:v>2.4010635583624392E-5</c:v>
                </c:pt>
                <c:pt idx="15">
                  <c:v>2.6860336690067804E-5</c:v>
                </c:pt>
                <c:pt idx="16">
                  <c:v>3.003599896058367E-5</c:v>
                </c:pt>
                <c:pt idx="17">
                  <c:v>3.357341677276729E-5</c:v>
                </c:pt>
                <c:pt idx="18">
                  <c:v>3.7512139559667536E-5</c:v>
                </c:pt>
                <c:pt idx="19">
                  <c:v>4.1895845744917429E-5</c:v>
                </c:pt>
                <c:pt idx="20">
                  <c:v>4.6772751719682485E-5</c:v>
                </c:pt>
                <c:pt idx="21">
                  <c:v>5.2196058913342303E-5</c:v>
                </c:pt>
                <c:pt idx="22">
                  <c:v>5.8224442252104408E-5</c:v>
                </c:pt>
                <c:pt idx="23">
                  <c:v>6.4922583558981871E-5</c:v>
                </c:pt>
                <c:pt idx="24">
                  <c:v>7.2361753725704091E-5</c:v>
                </c:pt>
                <c:pt idx="25">
                  <c:v>8.0620447783200124E-5</c:v>
                </c:pt>
                <c:pt idx="26">
                  <c:v>8.9785077313317825E-5</c:v>
                </c:pt>
                <c:pt idx="27">
                  <c:v>9.9950724981505849E-5</c:v>
                </c:pt>
                <c:pt idx="28">
                  <c:v>1.1122196632939149E-4</c:v>
                </c:pt>
                <c:pt idx="29">
                  <c:v>1.2371376434868042E-4</c:v>
                </c:pt>
                <c:pt idx="30">
                  <c:v>1.3755244276474987E-4</c:v>
                </c:pt>
                <c:pt idx="31">
                  <c:v>1.5287674439090781E-4</c:v>
                </c:pt>
                <c:pt idx="32">
                  <c:v>1.6983898137374958E-4</c:v>
                </c:pt>
                <c:pt idx="33">
                  <c:v>1.8860628463764157E-4</c:v>
                </c:pt>
                <c:pt idx="34">
                  <c:v>2.0936196035332866E-4</c:v>
                </c:pt>
                <c:pt idx="35">
                  <c:v>2.3230696180327385E-4</c:v>
                </c:pt>
                <c:pt idx="36">
                  <c:v>2.5766148559593983E-4</c:v>
                </c:pt>
                <c:pt idx="37">
                  <c:v>2.8566670179400985E-4</c:v>
                </c:pt>
                <c:pt idx="38">
                  <c:v>3.1658662816890193E-4</c:v>
                </c:pt>
                <c:pt idx="39">
                  <c:v>3.5071015947712715E-4</c:v>
                </c:pt>
                <c:pt idx="40">
                  <c:v>3.8835326337427457E-4</c:v>
                </c:pt>
                <c:pt idx="41">
                  <c:v>4.2986135534107663E-4</c:v>
                </c:pt>
                <c:pt idx="42">
                  <c:v>4.756118657941765E-4</c:v>
                </c:pt>
                <c:pt idx="43">
                  <c:v>5.260170133932334E-4</c:v>
                </c:pt>
                <c:pt idx="44">
                  <c:v>5.8152679943686779E-4</c:v>
                </c:pt>
                <c:pt idx="45">
                  <c:v>6.4263223916386316E-4</c:v>
                </c:pt>
                <c:pt idx="46">
                  <c:v>7.0986884674391619E-4</c:v>
                </c:pt>
                <c:pt idx="47">
                  <c:v>7.8382039175514846E-4</c:v>
                </c:pt>
                <c:pt idx="48">
                  <c:v>8.6512294600417925E-4</c:v>
                </c:pt>
                <c:pt idx="49">
                  <c:v>9.544692406498051E-4</c:v>
                </c:pt>
                <c:pt idx="50">
                  <c:v>1.0526133547436357E-3</c:v>
                </c:pt>
                <c:pt idx="51">
                  <c:v>1.1603757575010122E-3</c:v>
                </c:pt>
                <c:pt idx="52">
                  <c:v>1.2786487278634193E-3</c:v>
                </c:pt>
                <c:pt idx="53">
                  <c:v>1.4084021762095682E-3</c:v>
                </c:pt>
                <c:pt idx="54">
                  <c:v>1.5506898944164199E-3</c:v>
                </c:pt>
                <c:pt idx="55">
                  <c:v>1.7066562618631878E-3</c:v>
                </c:pt>
                <c:pt idx="56">
                  <c:v>1.8775434364105364E-3</c:v>
                </c:pt>
                <c:pt idx="57">
                  <c:v>2.0646990608729093E-3</c:v>
                </c:pt>
                <c:pt idx="58">
                  <c:v>2.2695845170332147E-3</c:v>
                </c:pt>
                <c:pt idx="59">
                  <c:v>2.4937837608246401E-3</c:v>
                </c:pt>
                <c:pt idx="60">
                  <c:v>2.7390127739226433E-3</c:v>
                </c:pt>
                <c:pt idx="61">
                  <c:v>3.00712966864889E-3</c:v>
                </c:pt>
                <c:pt idx="62">
                  <c:v>3.3001454847863035E-3</c:v>
                </c:pt>
                <c:pt idx="63">
                  <c:v>3.6202357186370655E-3</c:v>
                </c:pt>
                <c:pt idx="64">
                  <c:v>3.9697526264205621E-3</c:v>
                </c:pt>
                <c:pt idx="65">
                  <c:v>4.3512383459026775E-3</c:v>
                </c:pt>
                <c:pt idx="66">
                  <c:v>4.7674388819660398E-3</c:v>
                </c:pt>
                <c:pt idx="67">
                  <c:v>5.2213190036704896E-3</c:v>
                </c:pt>
                <c:pt idx="68">
                  <c:v>5.7160781022063374E-3</c:v>
                </c:pt>
                <c:pt idx="69">
                  <c:v>6.2551670610069207E-3</c:v>
                </c:pt>
                <c:pt idx="70">
                  <c:v>6.8423061911528403E-3</c:v>
                </c:pt>
                <c:pt idx="71">
                  <c:v>7.4815042870635126E-3</c:v>
                </c:pt>
                <c:pt idx="72">
                  <c:v>8.1770788593223866E-3</c:v>
                </c:pt>
                <c:pt idx="73">
                  <c:v>8.9336776033146961E-3</c:v>
                </c:pt>
                <c:pt idx="74">
                  <c:v>9.75630116415966E-3</c:v>
                </c:pt>
                <c:pt idx="75">
                  <c:v>1.0650327260185031E-2</c:v>
                </c:pt>
                <c:pt idx="76">
                  <c:v>1.1621536228909161E-2</c:v>
                </c:pt>
                <c:pt idx="77">
                  <c:v>1.2676138061153832E-2</c:v>
                </c:pt>
                <c:pt idx="78">
                  <c:v>1.3820800990498618E-2</c:v>
                </c:pt>
                <c:pt idx="79">
                  <c:v>1.5062681706789921E-2</c:v>
                </c:pt>
                <c:pt idx="80">
                  <c:v>1.6409457263825328E-2</c:v>
                </c:pt>
                <c:pt idx="81">
                  <c:v>1.7869358752627285E-2</c:v>
                </c:pt>
                <c:pt idx="82">
                  <c:v>1.9451206812889889E-2</c:v>
                </c:pt>
                <c:pt idx="83">
                  <c:v>2.1164449056207756E-2</c:v>
                </c:pt>
                <c:pt idx="84">
                  <c:v>2.3019199475563572E-2</c:v>
                </c:pt>
                <c:pt idx="85">
                  <c:v>2.5026279916241959E-2</c:v>
                </c:pt>
                <c:pt idx="86">
                  <c:v>2.7197263683832164E-2</c:v>
                </c:pt>
                <c:pt idx="87">
                  <c:v>2.9544521365266651E-2</c:v>
                </c:pt>
                <c:pt idx="88">
                  <c:v>3.208126893888804E-2</c:v>
                </c:pt>
                <c:pt idx="89">
                  <c:v>3.4821618249334454E-2</c:v>
                </c:pt>
                <c:pt idx="90">
                  <c:v>3.7780629922548811E-2</c:v>
                </c:pt>
                <c:pt idx="91">
                  <c:v>4.0974368795441501E-2</c:v>
                </c:pt>
                <c:pt idx="92">
                  <c:v>4.4419961933634504E-2</c:v>
                </c:pt>
                <c:pt idx="93">
                  <c:v>4.813565930927375E-2</c:v>
                </c:pt>
                <c:pt idx="94">
                  <c:v>5.2140897209085414E-2</c:v>
                </c:pt>
                <c:pt idx="95">
                  <c:v>5.6456364440652704E-2</c:v>
                </c:pt>
                <c:pt idx="96">
                  <c:v>6.110407140226954E-2</c:v>
                </c:pt>
                <c:pt idx="97">
                  <c:v>6.6107422078672831E-2</c:v>
                </c:pt>
                <c:pt idx="98">
                  <c:v>7.1491289021427942E-2</c:v>
                </c:pt>
                <c:pt idx="99">
                  <c:v>7.72820913687296E-2</c:v>
                </c:pt>
                <c:pt idx="100">
                  <c:v>8.3507875954847821E-2</c:v>
                </c:pt>
                <c:pt idx="101">
                  <c:v>9.0198401554374877E-2</c:v>
                </c:pt>
                <c:pt idx="102">
                  <c:v>9.7385226300793395E-2</c:v>
                </c:pt>
                <c:pt idx="103">
                  <c:v>0.1051017983126515</c:v>
                </c:pt>
                <c:pt idx="104">
                  <c:v>0.11338354955379226</c:v>
                </c:pt>
                <c:pt idx="105">
                  <c:v>0.12226799294659675</c:v>
                </c:pt>
                <c:pt idx="106">
                  <c:v>0.13179482274906351</c:v>
                </c:pt>
                <c:pt idx="107">
                  <c:v>0.14200601819771677</c:v>
                </c:pt>
                <c:pt idx="108">
                  <c:v>0.15294595040881875</c:v>
                </c:pt>
                <c:pt idx="109">
                  <c:v>0.16466149252010248</c:v>
                </c:pt>
                <c:pt idx="110">
                  <c:v>0.17720213304427165</c:v>
                </c:pt>
                <c:pt idx="111">
                  <c:v>0.19062009239376204</c:v>
                </c:pt>
                <c:pt idx="112">
                  <c:v>0.20497044252376517</c:v>
                </c:pt>
                <c:pt idx="113">
                  <c:v>0.22031122962722516</c:v>
                </c:pt>
                <c:pt idx="114">
                  <c:v>0.23670359980145131</c:v>
                </c:pt>
                <c:pt idx="115">
                  <c:v>0.25421192759112982</c:v>
                </c:pt>
                <c:pt idx="116">
                  <c:v>0.27290394729684903</c:v>
                </c:pt>
                <c:pt idx="117">
                  <c:v>0.29285088692180883</c:v>
                </c:pt>
                <c:pt idx="118">
                  <c:v>0.31412760461211964</c:v>
                </c:pt>
                <c:pt idx="119">
                  <c:v>0.33681272742807805</c:v>
                </c:pt>
                <c:pt idx="120">
                  <c:v>0.36098879226497299</c:v>
                </c:pt>
                <c:pt idx="121">
                  <c:v>0.38674238872242056</c:v>
                </c:pt>
                <c:pt idx="122">
                  <c:v>0.41416430370089502</c:v>
                </c:pt>
                <c:pt idx="123">
                  <c:v>0.44334966748309579</c:v>
                </c:pt>
                <c:pt idx="124">
                  <c:v>0.47439810103605679</c:v>
                </c:pt>
                <c:pt idx="125">
                  <c:v>0.50741386424752821</c:v>
                </c:pt>
                <c:pt idx="126">
                  <c:v>0.54250600478714284</c:v>
                </c:pt>
                <c:pt idx="127">
                  <c:v>0.57978850725931219</c:v>
                </c:pt>
                <c:pt idx="128">
                  <c:v>0.6193804422906849</c:v>
                </c:pt>
                <c:pt idx="129">
                  <c:v>0.66140611517041037</c:v>
                </c:pt>
                <c:pt idx="130">
                  <c:v>0.70599521363648055</c:v>
                </c:pt>
                <c:pt idx="131">
                  <c:v>0.75328295437605763</c:v>
                </c:pt>
                <c:pt idx="132">
                  <c:v>0.80341022778211513</c:v>
                </c:pt>
                <c:pt idx="133">
                  <c:v>0.85652374048289226</c:v>
                </c:pt>
                <c:pt idx="134">
                  <c:v>0.91277615513475618</c:v>
                </c:pt>
                <c:pt idx="135">
                  <c:v>0.97232622694314241</c:v>
                </c:pt>
                <c:pt idx="136">
                  <c:v>1.0353389363503753</c:v>
                </c:pt>
                <c:pt idx="137">
                  <c:v>1.1019856173035074</c:v>
                </c:pt>
                <c:pt idx="138">
                  <c:v>1.172444080489931</c:v>
                </c:pt>
                <c:pt idx="139">
                  <c:v>1.2468987309035415</c:v>
                </c:pt>
                <c:pt idx="140">
                  <c:v>1.3255406790797843</c:v>
                </c:pt>
                <c:pt idx="141">
                  <c:v>1.4085678453141146</c:v>
                </c:pt>
                <c:pt idx="142">
                  <c:v>1.4961850561553987</c:v>
                </c:pt>
                <c:pt idx="143">
                  <c:v>1.5886041324436941</c:v>
                </c:pt>
                <c:pt idx="144">
                  <c:v>1.6860439681408121</c:v>
                </c:pt>
                <c:pt idx="145">
                  <c:v>1.7887305991822846</c:v>
                </c:pt>
                <c:pt idx="146">
                  <c:v>1.8968972615608672</c:v>
                </c:pt>
                <c:pt idx="147">
                  <c:v>2.0107844378348085</c:v>
                </c:pt>
                <c:pt idx="148">
                  <c:v>2.1306398912388289</c:v>
                </c:pt>
                <c:pt idx="149">
                  <c:v>2.2567186865623503</c:v>
                </c:pt>
                <c:pt idx="150">
                  <c:v>2.3892831969480497</c:v>
                </c:pt>
                <c:pt idx="151">
                  <c:v>2.5286030957545744</c:v>
                </c:pt>
                <c:pt idx="152">
                  <c:v>2.6749553326202453</c:v>
                </c:pt>
                <c:pt idx="153">
                  <c:v>2.8286240928601862</c:v>
                </c:pt>
                <c:pt idx="154">
                  <c:v>2.9899007393274122</c:v>
                </c:pt>
                <c:pt idx="155">
                  <c:v>3.1590837358694763</c:v>
                </c:pt>
                <c:pt idx="156">
                  <c:v>3.336478551516199</c:v>
                </c:pt>
                <c:pt idx="157">
                  <c:v>3.5223975445410876</c:v>
                </c:pt>
                <c:pt idx="158">
                  <c:v>3.7171598255494818</c:v>
                </c:pt>
                <c:pt idx="159">
                  <c:v>3.9210910987601904</c:v>
                </c:pt>
                <c:pt idx="160">
                  <c:v>4.1345234806648019</c:v>
                </c:pt>
                <c:pt idx="161">
                  <c:v>4.3577952952698871</c:v>
                </c:pt>
                <c:pt idx="162">
                  <c:v>4.5912508451522402</c:v>
                </c:pt>
                <c:pt idx="163">
                  <c:v>4.8352401575861288</c:v>
                </c:pt>
                <c:pt idx="164">
                  <c:v>5.0901187050343681</c:v>
                </c:pt>
                <c:pt idx="165">
                  <c:v>5.356247099332216</c:v>
                </c:pt>
                <c:pt idx="166">
                  <c:v>5.6339907589341793</c:v>
                </c:pt>
                <c:pt idx="167">
                  <c:v>5.9237195486395136</c:v>
                </c:pt>
                <c:pt idx="168">
                  <c:v>6.2258073912620926</c:v>
                </c:pt>
                <c:pt idx="169">
                  <c:v>6.5406318507646493</c:v>
                </c:pt>
                <c:pt idx="170">
                  <c:v>6.868573686436136</c:v>
                </c:pt>
                <c:pt idx="171">
                  <c:v>7.2100163777541173</c:v>
                </c:pt>
                <c:pt idx="172">
                  <c:v>7.5653456196417626</c:v>
                </c:pt>
                <c:pt idx="173">
                  <c:v>7.9349487879009075</c:v>
                </c:pt>
                <c:pt idx="174">
                  <c:v>8.3192143746790279</c:v>
                </c:pt>
                <c:pt idx="175">
                  <c:v>8.7185313939085827</c:v>
                </c:pt>
                <c:pt idx="176">
                  <c:v>9.1332887567418641</c:v>
                </c:pt>
                <c:pt idx="177">
                  <c:v>9.5638746170934326</c:v>
                </c:pt>
                <c:pt idx="178">
                  <c:v>10.01067568749488</c:v>
                </c:pt>
                <c:pt idx="179">
                  <c:v>10.474076525563257</c:v>
                </c:pt>
                <c:pt idx="180">
                  <c:v>10.954458791484548</c:v>
                </c:pt>
                <c:pt idx="181">
                  <c:v>11.452200477017119</c:v>
                </c:pt>
                <c:pt idx="182">
                  <c:v>11.967675106626666</c:v>
                </c:pt>
                <c:pt idx="183">
                  <c:v>12.501250911473749</c:v>
                </c:pt>
                <c:pt idx="184">
                  <c:v>13.053289977087081</c:v>
                </c:pt>
                <c:pt idx="185">
                  <c:v>13.624147365670316</c:v>
                </c:pt>
                <c:pt idx="186">
                  <c:v>14.214170214106401</c:v>
                </c:pt>
                <c:pt idx="187">
                  <c:v>14.823696808841769</c:v>
                </c:pt>
                <c:pt idx="188">
                  <c:v>15.453055638951945</c:v>
                </c:pt>
                <c:pt idx="189">
                  <c:v>16.102564428810346</c:v>
                </c:pt>
                <c:pt idx="190">
                  <c:v>16.772529151903043</c:v>
                </c:pt>
                <c:pt idx="191">
                  <c:v>17.463243027452481</c:v>
                </c:pt>
                <c:pt idx="192">
                  <c:v>18.174985501634161</c:v>
                </c:pt>
                <c:pt idx="193">
                  <c:v>18.908021215289143</c:v>
                </c:pt>
                <c:pt idx="194">
                  <c:v>19.662598960153733</c:v>
                </c:pt>
                <c:pt idx="195">
                  <c:v>20.438950625743718</c:v>
                </c:pt>
                <c:pt idx="196">
                  <c:v>21.237290139144484</c:v>
                </c:pt>
                <c:pt idx="197">
                  <c:v>22.05781240006921</c:v>
                </c:pt>
                <c:pt idx="198">
                  <c:v>22.900692213655006</c:v>
                </c:pt>
                <c:pt idx="199">
                  <c:v>23.766083223570131</c:v>
                </c:pt>
                <c:pt idx="200">
                  <c:v>24.654116848104835</c:v>
                </c:pt>
                <c:pt idx="201">
                  <c:v>25.564901222011972</c:v>
                </c:pt>
                <c:pt idx="202">
                  <c:v>26.498520146952263</c:v>
                </c:pt>
                <c:pt idx="203">
                  <c:v>27.455032053481013</c:v>
                </c:pt>
                <c:pt idx="204">
                  <c:v>28.434468977588804</c:v>
                </c:pt>
                <c:pt idx="205">
                  <c:v>29.436835554876989</c:v>
                </c:pt>
                <c:pt idx="206">
                  <c:v>30.462108035509353</c:v>
                </c:pt>
                <c:pt idx="207">
                  <c:v>31.510233323133711</c:v>
                </c:pt>
                <c:pt idx="208">
                  <c:v>32.58112804101075</c:v>
                </c:pt>
                <c:pt idx="209">
                  <c:v>33.674677628621943</c:v>
                </c:pt>
                <c:pt idx="210">
                  <c:v>34.790735472053001</c:v>
                </c:pt>
                <c:pt idx="211">
                  <c:v>35.929122071464057</c:v>
                </c:pt>
                <c:pt idx="212">
                  <c:v>37.089624248961869</c:v>
                </c:pt>
                <c:pt idx="213">
                  <c:v>38.271994400182912</c:v>
                </c:pt>
                <c:pt idx="214">
                  <c:v>39.475949792877827</c:v>
                </c:pt>
                <c:pt idx="215">
                  <c:v>40.701171915759048</c:v>
                </c:pt>
                <c:pt idx="216">
                  <c:v>41.947305880831713</c:v>
                </c:pt>
                <c:pt idx="217">
                  <c:v>43.213959882375214</c:v>
                </c:pt>
                <c:pt idx="218">
                  <c:v>44.500704715677266</c:v>
                </c:pt>
                <c:pt idx="219">
                  <c:v>45.807073358544969</c:v>
                </c:pt>
                <c:pt idx="220">
                  <c:v>47.132560618527506</c:v>
                </c:pt>
                <c:pt idx="221">
                  <c:v>48.476622848682304</c:v>
                </c:pt>
                <c:pt idx="222">
                  <c:v>49.838677734602136</c:v>
                </c:pt>
                <c:pt idx="223">
                  <c:v>51.218104155293354</c:v>
                </c:pt>
                <c:pt idx="224">
                  <c:v>52.614242120355961</c:v>
                </c:pt>
                <c:pt idx="225">
                  <c:v>54.026392785764642</c:v>
                </c:pt>
                <c:pt idx="226">
                  <c:v>55.453818550386984</c:v>
                </c:pt>
                <c:pt idx="227">
                  <c:v>56.895743235199518</c:v>
                </c:pt>
                <c:pt idx="228">
                  <c:v>58.351352346976732</c:v>
                </c:pt>
                <c:pt idx="229">
                  <c:v>59.819793428030501</c:v>
                </c:pt>
                <c:pt idx="230">
                  <c:v>61.300176493370465</c:v>
                </c:pt>
                <c:pt idx="231">
                  <c:v>62.791574556438228</c:v>
                </c:pt>
                <c:pt idx="232">
                  <c:v>64.29302424434151</c:v>
                </c:pt>
                <c:pt idx="233">
                  <c:v>65.80352650327896</c:v>
                </c:pt>
                <c:pt idx="234">
                  <c:v>67.322047394602691</c:v>
                </c:pt>
                <c:pt idx="235">
                  <c:v>68.847518981714586</c:v>
                </c:pt>
                <c:pt idx="236">
                  <c:v>70.37884030773462</c:v>
                </c:pt>
                <c:pt idx="237">
                  <c:v>71.914878463616247</c:v>
                </c:pt>
                <c:pt idx="238">
                  <c:v>73.454469746114967</c:v>
                </c:pt>
                <c:pt idx="239">
                  <c:v>74.996420904744028</c:v>
                </c:pt>
                <c:pt idx="240">
                  <c:v>76.539510476574677</c:v>
                </c:pt>
                <c:pt idx="241">
                  <c:v>78.082490207461163</c:v>
                </c:pt>
                <c:pt idx="242">
                  <c:v>79.624086557990495</c:v>
                </c:pt>
                <c:pt idx="243">
                  <c:v>81.163002292177694</c:v>
                </c:pt>
                <c:pt idx="244">
                  <c:v>82.697918146648661</c:v>
                </c:pt>
                <c:pt idx="245">
                  <c:v>84.227494577775161</c:v>
                </c:pt>
                <c:pt idx="246">
                  <c:v>85.750373583952495</c:v>
                </c:pt>
                <c:pt idx="247">
                  <c:v>87.265180599940706</c:v>
                </c:pt>
                <c:pt idx="248">
                  <c:v>88.770526459924028</c:v>
                </c:pt>
                <c:pt idx="249">
                  <c:v>90.265009425685122</c:v>
                </c:pt>
                <c:pt idx="250">
                  <c:v>91.7472172760381</c:v>
                </c:pt>
                <c:pt idx="251">
                  <c:v>93.215729453421247</c:v>
                </c:pt>
                <c:pt idx="252">
                  <c:v>94.669119263315224</c:v>
                </c:pt>
                <c:pt idx="253">
                  <c:v>96.105956121929296</c:v>
                </c:pt>
                <c:pt idx="254">
                  <c:v>97.524807847384849</c:v>
                </c:pt>
                <c:pt idx="255">
                  <c:v>98.924242989425082</c:v>
                </c:pt>
                <c:pt idx="256">
                  <c:v>100.30283319249257</c:v>
                </c:pt>
                <c:pt idx="257">
                  <c:v>101.65915558684324</c:v>
                </c:pt>
                <c:pt idx="258">
                  <c:v>102.99179520220696</c:v>
                </c:pt>
                <c:pt idx="259">
                  <c:v>104.29934739836291</c:v>
                </c:pt>
                <c:pt idx="260">
                  <c:v>105.58042030687123</c:v>
                </c:pt>
                <c:pt idx="261">
                  <c:v>106.83363727809486</c:v>
                </c:pt>
                <c:pt idx="262">
                  <c:v>108.05763932755333</c:v>
                </c:pt>
                <c:pt idx="263">
                  <c:v>109.25108757557902</c:v>
                </c:pt>
                <c:pt idx="264">
                  <c:v>110.41266567419167</c:v>
                </c:pt>
                <c:pt idx="265">
                  <c:v>111.5410822150739</c:v>
                </c:pt>
                <c:pt idx="266">
                  <c:v>112.63507311251462</c:v>
                </c:pt>
                <c:pt idx="267">
                  <c:v>113.69340395519382</c:v>
                </c:pt>
                <c:pt idx="268">
                  <c:v>114.71487232070682</c:v>
                </c:pt>
                <c:pt idx="269">
                  <c:v>115.69831004677248</c:v>
                </c:pt>
                <c:pt idx="270">
                  <c:v>116.64258545313548</c:v>
                </c:pt>
                <c:pt idx="271">
                  <c:v>117.54660550825957</c:v>
                </c:pt>
                <c:pt idx="272">
                  <c:v>118.4093179350147</c:v>
                </c:pt>
                <c:pt idx="273">
                  <c:v>119.22971324968769</c:v>
                </c:pt>
                <c:pt idx="274">
                  <c:v>120.00682672879186</c:v>
                </c:pt>
                <c:pt idx="275">
                  <c:v>120.73974029831611</c:v>
                </c:pt>
                <c:pt idx="276">
                  <c:v>121.42758434023811</c:v>
                </c:pt>
                <c:pt idx="277">
                  <c:v>122.06953941132832</c:v>
                </c:pt>
                <c:pt idx="278">
                  <c:v>122.66483786949122</c:v>
                </c:pt>
                <c:pt idx="279">
                  <c:v>123.21276540312684</c:v>
                </c:pt>
                <c:pt idx="280">
                  <c:v>123.71266245924829</c:v>
                </c:pt>
                <c:pt idx="281">
                  <c:v>124.16392556635951</c:v>
                </c:pt>
                <c:pt idx="282">
                  <c:v>124.5660085483789</c:v>
                </c:pt>
                <c:pt idx="283">
                  <c:v>124.91842362619158</c:v>
                </c:pt>
                <c:pt idx="284">
                  <c:v>125.22074240371998</c:v>
                </c:pt>
                <c:pt idx="285">
                  <c:v>125.47259673572275</c:v>
                </c:pt>
                <c:pt idx="286">
                  <c:v>125.67367947486117</c:v>
                </c:pt>
                <c:pt idx="287">
                  <c:v>125.82374509591131</c:v>
                </c:pt>
                <c:pt idx="288">
                  <c:v>125.9226101953454</c:v>
                </c:pt>
                <c:pt idx="289">
                  <c:v>125.97015386486059</c:v>
                </c:pt>
                <c:pt idx="290">
                  <c:v>125.96631793778909</c:v>
                </c:pt>
                <c:pt idx="291">
                  <c:v>125.91110710768747</c:v>
                </c:pt>
                <c:pt idx="292">
                  <c:v>125.80458891876651</c:v>
                </c:pt>
                <c:pt idx="293">
                  <c:v>125.64689362818862</c:v>
                </c:pt>
                <c:pt idx="294">
                  <c:v>125.43821394062621</c:v>
                </c:pt>
                <c:pt idx="295">
                  <c:v>125.17880461583796</c:v>
                </c:pt>
                <c:pt idx="296">
                  <c:v>124.86898195038167</c:v>
                </c:pt>
                <c:pt idx="297">
                  <c:v>124.50912313493971</c:v>
                </c:pt>
                <c:pt idx="298">
                  <c:v>124.09966548908497</c:v>
                </c:pt>
                <c:pt idx="299">
                  <c:v>123.64110557566028</c:v>
                </c:pt>
                <c:pt idx="300">
                  <c:v>123.13399819728224</c:v>
                </c:pt>
                <c:pt idx="301">
                  <c:v>122.57895527780759</c:v>
                </c:pt>
                <c:pt idx="302">
                  <c:v>121.97664463191899</c:v>
                </c:pt>
                <c:pt idx="303">
                  <c:v>121.3277886262929</c:v>
                </c:pt>
                <c:pt idx="304">
                  <c:v>120.63316273610654</c:v>
                </c:pt>
                <c:pt idx="305">
                  <c:v>119.89359400092086</c:v>
                </c:pt>
                <c:pt idx="306">
                  <c:v>119.1099593842424</c:v>
                </c:pt>
                <c:pt idx="307">
                  <c:v>118.28318404131764</c:v>
                </c:pt>
                <c:pt idx="308">
                  <c:v>117.41423949994683</c:v>
                </c:pt>
                <c:pt idx="309">
                  <c:v>116.50414175932232</c:v>
                </c:pt>
                <c:pt idx="310">
                  <c:v>115.55394931209536</c:v>
                </c:pt>
                <c:pt idx="311">
                  <c:v>114.56476109505641</c:v>
                </c:pt>
                <c:pt idx="312">
                  <c:v>113.53771437397681</c:v>
                </c:pt>
                <c:pt idx="313">
                  <c:v>112.4739825683023</c:v>
                </c:pt>
                <c:pt idx="314">
                  <c:v>111.37477302151257</c:v>
                </c:pt>
                <c:pt idx="315">
                  <c:v>110.24132472306385</c:v>
                </c:pt>
                <c:pt idx="316">
                  <c:v>109.07490598791635</c:v>
                </c:pt>
                <c:pt idx="317">
                  <c:v>107.87681209970908</c:v>
                </c:pt>
                <c:pt idx="318">
                  <c:v>106.64836292369003</c:v>
                </c:pt>
                <c:pt idx="319">
                  <c:v>105.39090049552988</c:v>
                </c:pt>
                <c:pt idx="320">
                  <c:v>104.10578659215128</c:v>
                </c:pt>
                <c:pt idx="321">
                  <c:v>102.79440029068753</c:v>
                </c:pt>
                <c:pt idx="322">
                  <c:v>101.4581355216477</c:v>
                </c:pt>
                <c:pt idx="323">
                  <c:v>100.09839862230817</c:v>
                </c:pt>
                <c:pt idx="324">
                  <c:v>98.716605896276533</c:v>
                </c:pt>
                <c:pt idx="325">
                  <c:v>97.314181185078667</c:v>
                </c:pt>
                <c:pt idx="326">
                  <c:v>95.892553457509806</c:v>
                </c:pt>
                <c:pt idx="327">
                  <c:v>94.453154422361337</c:v>
                </c:pt>
                <c:pt idx="328">
                  <c:v>92.997416169990288</c:v>
                </c:pt>
                <c:pt idx="329">
                  <c:v>91.526768848038131</c:v>
                </c:pt>
                <c:pt idx="330">
                  <c:v>90.042638376430205</c:v>
                </c:pt>
                <c:pt idx="331">
                  <c:v>88.546444206597727</c:v>
                </c:pt>
                <c:pt idx="332">
                  <c:v>87.039597129661828</c:v>
                </c:pt>
                <c:pt idx="333">
                  <c:v>85.523497138104915</c:v>
                </c:pt>
                <c:pt idx="334">
                  <c:v>83.999531345228561</c:v>
                </c:pt>
                <c:pt idx="335">
                  <c:v>82.469071966461698</c:v>
                </c:pt>
                <c:pt idx="336">
                  <c:v>80.933474366337762</c:v>
                </c:pt>
                <c:pt idx="337">
                  <c:v>79.394075174705975</c:v>
                </c:pt>
                <c:pt idx="338">
                  <c:v>77.852190475482956</c:v>
                </c:pt>
                <c:pt idx="339">
                  <c:v>76.309114070983654</c:v>
                </c:pt>
                <c:pt idx="340">
                  <c:v>74.766115824600575</c:v>
                </c:pt>
                <c:pt idx="341">
                  <c:v>73.224440084325096</c:v>
                </c:pt>
                <c:pt idx="342">
                  <c:v>71.685304189327667</c:v>
                </c:pt>
                <c:pt idx="343">
                  <c:v>70.149897061534404</c:v>
                </c:pt>
                <c:pt idx="344">
                  <c:v>68.619377883857894</c:v>
                </c:pt>
                <c:pt idx="345">
                  <c:v>67.094874866460955</c:v>
                </c:pt>
                <c:pt idx="346">
                  <c:v>65.577484102154159</c:v>
                </c:pt>
                <c:pt idx="347">
                  <c:v>64.068268511752478</c:v>
                </c:pt>
                <c:pt idx="348">
                  <c:v>62.568256879944443</c:v>
                </c:pt>
                <c:pt idx="349">
                  <c:v>61.078442981959043</c:v>
                </c:pt>
                <c:pt idx="350">
                  <c:v>59.599784801053502</c:v>
                </c:pt>
                <c:pt idx="351">
                  <c:v>58.133203836587718</c:v>
                </c:pt>
                <c:pt idx="352">
                  <c:v>56.679584502201422</c:v>
                </c:pt>
                <c:pt idx="353">
                  <c:v>55.239773613368023</c:v>
                </c:pt>
                <c:pt idx="354">
                  <c:v>53.814579963364089</c:v>
                </c:pt>
                <c:pt idx="355">
                  <c:v>52.404773986468811</c:v>
                </c:pt>
                <c:pt idx="356">
                  <c:v>51.011087506991451</c:v>
                </c:pt>
                <c:pt idx="357">
                  <c:v>49.634213572518775</c:v>
                </c:pt>
                <c:pt idx="358">
                  <c:v>48.274806369579309</c:v>
                </c:pt>
                <c:pt idx="359">
                  <c:v>46.933481219736613</c:v>
                </c:pt>
                <c:pt idx="360">
                  <c:v>45.610814653950364</c:v>
                </c:pt>
                <c:pt idx="361">
                  <c:v>44.307344562882768</c:v>
                </c:pt>
                <c:pt idx="362">
                  <c:v>43.023570420677984</c:v>
                </c:pt>
                <c:pt idx="363">
                  <c:v>41.759953579604407</c:v>
                </c:pt>
                <c:pt idx="364">
                  <c:v>40.516917632824885</c:v>
                </c:pt>
                <c:pt idx="365">
                  <c:v>39.294848842446392</c:v>
                </c:pt>
                <c:pt idx="366">
                  <c:v>38.094096629900761</c:v>
                </c:pt>
                <c:pt idx="367">
                  <c:v>36.914974125619338</c:v>
                </c:pt>
                <c:pt idx="368">
                  <c:v>35.757758774889354</c:v>
                </c:pt>
                <c:pt idx="369">
                  <c:v>34.622692996715905</c:v>
                </c:pt>
                <c:pt idx="370">
                  <c:v>33.50998489246237</c:v>
                </c:pt>
                <c:pt idx="371">
                  <c:v>32.419809001002612</c:v>
                </c:pt>
                <c:pt idx="372">
                  <c:v>31.352307097090961</c:v>
                </c:pt>
                <c:pt idx="373">
                  <c:v>30.307589029639342</c:v>
                </c:pt>
                <c:pt idx="374">
                  <c:v>29.285733596586294</c:v>
                </c:pt>
                <c:pt idx="375">
                  <c:v>28.286789453048268</c:v>
                </c:pt>
                <c:pt idx="376">
                  <c:v>27.310776049459591</c:v>
                </c:pt>
                <c:pt idx="377">
                  <c:v>26.357684596434147</c:v>
                </c:pt>
                <c:pt idx="378">
                  <c:v>25.42747905311699</c:v>
                </c:pt>
                <c:pt idx="379">
                  <c:v>24.520097135839748</c:v>
                </c:pt>
                <c:pt idx="380">
                  <c:v>23.635451343946823</c:v>
                </c:pt>
                <c:pt idx="381">
                  <c:v>22.773429999721209</c:v>
                </c:pt>
                <c:pt idx="382">
                  <c:v>21.933898299408511</c:v>
                </c:pt>
                <c:pt idx="383">
                  <c:v>21.11669937241383</c:v>
                </c:pt>
                <c:pt idx="384">
                  <c:v>20.321655345829878</c:v>
                </c:pt>
                <c:pt idx="385">
                  <c:v>19.548568411543496</c:v>
                </c:pt>
                <c:pt idx="386">
                  <c:v>18.79722189326279</c:v>
                </c:pt>
                <c:pt idx="387">
                  <c:v>18.067381310906718</c:v>
                </c:pt>
                <c:pt idx="388">
                  <c:v>17.358795439903236</c:v>
                </c:pt>
                <c:pt idx="389">
                  <c:v>16.671197363050059</c:v>
                </c:pt>
                <c:pt idx="390">
                  <c:v>16.004305512703613</c:v>
                </c:pt>
                <c:pt idx="391">
                  <c:v>15.357824701175925</c:v>
                </c:pt>
                <c:pt idx="392">
                  <c:v>14.731447137335755</c:v>
                </c:pt>
                <c:pt idx="393">
                  <c:v>14.124853427528731</c:v>
                </c:pt>
                <c:pt idx="394">
                  <c:v>13.537713559050447</c:v>
                </c:pt>
                <c:pt idx="395">
                  <c:v>12.969687864527637</c:v>
                </c:pt>
                <c:pt idx="396">
                  <c:v>12.420427965682515</c:v>
                </c:pt>
                <c:pt idx="397">
                  <c:v>11.889577695076653</c:v>
                </c:pt>
                <c:pt idx="398">
                  <c:v>11.376773994550632</c:v>
                </c:pt>
                <c:pt idx="399">
                  <c:v>10.881647789194934</c:v>
                </c:pt>
                <c:pt idx="400">
                  <c:v>10.403824835805484</c:v>
                </c:pt>
                <c:pt idx="401">
                  <c:v>9.9429265448933233</c:v>
                </c:pt>
                <c:pt idx="402">
                  <c:v>9.4985707754322277</c:v>
                </c:pt>
                <c:pt idx="403">
                  <c:v>9.0703726016395478</c:v>
                </c:pt>
                <c:pt idx="404">
                  <c:v>8.657945051195</c:v>
                </c:pt>
                <c:pt idx="405">
                  <c:v>8.2608998144080914</c:v>
                </c:pt>
                <c:pt idx="406">
                  <c:v>7.8788479239479186</c:v>
                </c:pt>
                <c:pt idx="407">
                  <c:v>7.5114004048487111</c:v>
                </c:pt>
                <c:pt idx="408">
                  <c:v>7.1581688946004167</c:v>
                </c:pt>
                <c:pt idx="409">
                  <c:v>6.8187662332258148</c:v>
                </c:pt>
                <c:pt idx="410">
                  <c:v>6.4928070233338762</c:v>
                </c:pt>
                <c:pt idx="411">
                  <c:v>6.1799081602232713</c:v>
                </c:pt>
                <c:pt idx="412">
                  <c:v>5.8796893321898143</c:v>
                </c:pt>
                <c:pt idx="413">
                  <c:v>5.5917734912674097</c:v>
                </c:pt>
                <c:pt idx="414">
                  <c:v>5.3157872947033002</c:v>
                </c:pt>
                <c:pt idx="415">
                  <c:v>5.0513615175354163</c:v>
                </c:pt>
                <c:pt idx="416">
                  <c:v>4.7981314367021586</c:v>
                </c:pt>
                <c:pt idx="417">
                  <c:v>4.5557371871729373</c:v>
                </c:pt>
                <c:pt idx="418">
                  <c:v>4.3238240906415957</c:v>
                </c:pt>
                <c:pt idx="419">
                  <c:v>4.1020429573740014</c:v>
                </c:pt>
                <c:pt idx="420">
                  <c:v>3.8900503618460682</c:v>
                </c:pt>
                <c:pt idx="421">
                  <c:v>3.6875088928491304</c:v>
                </c:pt>
                <c:pt idx="422">
                  <c:v>3.494087378775955</c:v>
                </c:pt>
                <c:pt idx="423">
                  <c:v>3.3094610888329794</c:v>
                </c:pt>
                <c:pt idx="424">
                  <c:v>3.1333119109526231</c:v>
                </c:pt>
                <c:pt idx="425">
                  <c:v>2.9653285072038087</c:v>
                </c:pt>
                <c:pt idx="426">
                  <c:v>2.8052064475193741</c:v>
                </c:pt>
                <c:pt idx="427">
                  <c:v>2.6526483225758462</c:v>
                </c:pt>
                <c:pt idx="428">
                  <c:v>2.5073638366743483</c:v>
                </c:pt>
                <c:pt idx="429">
                  <c:v>2.369069881481265</c:v>
                </c:pt>
                <c:pt idx="430">
                  <c:v>2.2374905914939371</c:v>
                </c:pt>
                <c:pt idx="431">
                  <c:v>2.1123573821001389</c:v>
                </c:pt>
                <c:pt idx="432">
                  <c:v>1.9934089711006613</c:v>
                </c:pt>
                <c:pt idx="433">
                  <c:v>1.8803913845621196</c:v>
                </c:pt>
                <c:pt idx="434">
                  <c:v>1.7730579478622273</c:v>
                </c:pt>
                <c:pt idx="435">
                  <c:v>1.6711692627824795</c:v>
                </c:pt>
                <c:pt idx="436">
                  <c:v>1.5744931714935948</c:v>
                </c:pt>
                <c:pt idx="437">
                  <c:v>1.4828047082672993</c:v>
                </c:pt>
                <c:pt idx="438">
                  <c:v>1.3958860397343109</c:v>
                </c:pt>
                <c:pt idx="439">
                  <c:v>1.3135263944929314</c:v>
                </c:pt>
                <c:pt idx="440">
                  <c:v>1.235521982855375</c:v>
                </c:pt>
                <c:pt idx="441">
                  <c:v>1.1616759075004008</c:v>
                </c:pt>
                <c:pt idx="442">
                  <c:v>1.0917980657807451</c:v>
                </c:pt>
                <c:pt idx="443">
                  <c:v>1.0257050444126932</c:v>
                </c:pt>
                <c:pt idx="444">
                  <c:v>0.96322000725288126</c:v>
                </c:pt>
                <c:pt idx="445">
                  <c:v>0.90417257684429519</c:v>
                </c:pt>
                <c:pt idx="446">
                  <c:v>0.84839871038951753</c:v>
                </c:pt>
                <c:pt idx="447">
                  <c:v>0.79574057078475047</c:v>
                </c:pt>
                <c:pt idx="448">
                  <c:v>0.74604639332309131</c:v>
                </c:pt>
                <c:pt idx="449">
                  <c:v>0.69917034865010619</c:v>
                </c:pt>
                <c:pt idx="450">
                  <c:v>0.65497240252905087</c:v>
                </c:pt>
                <c:pt idx="451">
                  <c:v>0.61331817294719126</c:v>
                </c:pt>
                <c:pt idx="452">
                  <c:v>0.57407878506877374</c:v>
                </c:pt>
                <c:pt idx="453">
                  <c:v>0.53713072451425947</c:v>
                </c:pt>
                <c:pt idx="454">
                  <c:v>0.50235568941968656</c:v>
                </c:pt>
                <c:pt idx="455">
                  <c:v>0.46964044170442026</c:v>
                </c:pt>
                <c:pt idx="456">
                  <c:v>0.4388766579502909</c:v>
                </c:pt>
                <c:pt idx="457">
                  <c:v>0.40996078027016059</c:v>
                </c:pt>
                <c:pt idx="458">
                  <c:v>0.38279386751946065</c:v>
                </c:pt>
                <c:pt idx="459">
                  <c:v>0.35728144718020688</c:v>
                </c:pt>
                <c:pt idx="460">
                  <c:v>0.33333336822349696</c:v>
                </c:pt>
                <c:pt idx="461">
                  <c:v>0.3108636552335855</c:v>
                </c:pt>
                <c:pt idx="462">
                  <c:v>0.2897903640543405</c:v>
                </c:pt>
                <c:pt idx="463">
                  <c:v>0.27003543919725898</c:v>
                </c:pt>
                <c:pt idx="464">
                  <c:v>0.25152457322928967</c:v>
                </c:pt>
                <c:pt idx="465">
                  <c:v>0.23418706833850242</c:v>
                </c:pt>
                <c:pt idx="466">
                  <c:v>0.21795570025618405</c:v>
                </c:pt>
                <c:pt idx="467">
                  <c:v>0.202766584695241</c:v>
                </c:pt>
                <c:pt idx="468">
                  <c:v>0.18855904644686702</c:v>
                </c:pt>
                <c:pt idx="469">
                  <c:v>0.17527549126030934</c:v>
                </c:pt>
                <c:pt idx="470">
                  <c:v>0.1628612806142202</c:v>
                </c:pt>
                <c:pt idx="471">
                  <c:v>0.15126460947254727</c:v>
                </c:pt>
                <c:pt idx="472">
                  <c:v>0.1404363871031688</c:v>
                </c:pt>
                <c:pt idx="473">
                  <c:v>0.13033012102352592</c:v>
                </c:pt>
                <c:pt idx="474">
                  <c:v>0.12090180412434022</c:v>
                </c:pt>
                <c:pt idx="475">
                  <c:v>0.11210980501011805</c:v>
                </c:pt>
                <c:pt idx="476">
                  <c:v>0.103914761583509</c:v>
                </c:pt>
                <c:pt idx="477">
                  <c:v>9.6279477889725504E-2</c:v>
                </c:pt>
                <c:pt idx="478">
                  <c:v>8.9168824227080695E-2</c:v>
                </c:pt>
                <c:pt idx="479">
                  <c:v>8.2549640520291248E-2</c:v>
                </c:pt>
                <c:pt idx="480">
                  <c:v>7.6390642944463058E-2</c:v>
                </c:pt>
                <c:pt idx="481">
                  <c:v>7.0662333779643149E-2</c:v>
                </c:pt>
                <c:pt idx="482">
                  <c:v>6.5336914468428514E-2</c:v>
                </c:pt>
                <c:pt idx="483">
                  <c:v>6.038820184237563E-2</c:v>
                </c:pt>
                <c:pt idx="484">
                  <c:v>5.5791547476816007E-2</c:v>
                </c:pt>
                <c:pt idx="485">
                  <c:v>5.1523760128124138E-2</c:v>
                </c:pt>
                <c:pt idx="486">
                  <c:v>4.7563031202501847E-2</c:v>
                </c:pt>
                <c:pt idx="487">
                  <c:v>4.3888863200882595E-2</c:v>
                </c:pt>
                <c:pt idx="488">
                  <c:v>4.0482001080626488E-2</c:v>
                </c:pt>
                <c:pt idx="489">
                  <c:v>3.7324366471217396E-2</c:v>
                </c:pt>
                <c:pt idx="490">
                  <c:v>3.4398994678188195E-2</c:v>
                </c:pt>
                <c:pt idx="491">
                  <c:v>3.1689974406942607E-2</c:v>
                </c:pt>
                <c:pt idx="492">
                  <c:v>2.9182390136005168E-2</c:v>
                </c:pt>
                <c:pt idx="493">
                  <c:v>2.6862267067471943E-2</c:v>
                </c:pt>
                <c:pt idx="494">
                  <c:v>2.4716518581050281E-2</c:v>
                </c:pt>
                <c:pt idx="495">
                  <c:v>2.2732896117021999E-2</c:v>
                </c:pt>
                <c:pt idx="496">
                  <c:v>2.0899941412733235E-2</c:v>
                </c:pt>
                <c:pt idx="497">
                  <c:v>1.9206941016774681E-2</c:v>
                </c:pt>
                <c:pt idx="498">
                  <c:v>1.7643883004849634E-2</c:v>
                </c:pt>
                <c:pt idx="499">
                  <c:v>1.6201415821412407E-2</c:v>
                </c:pt>
                <c:pt idx="500">
                  <c:v>1.487080917147395E-2</c:v>
                </c:pt>
                <c:pt idx="501">
                  <c:v>1.364391688749934E-2</c:v>
                </c:pt>
                <c:pt idx="502">
                  <c:v>1.2513141697038772E-2</c:v>
                </c:pt>
                <c:pt idx="503">
                  <c:v>1.1471401817626599E-2</c:v>
                </c:pt>
                <c:pt idx="504">
                  <c:v>1.0512099306530525E-2</c:v>
                </c:pt>
                <c:pt idx="505">
                  <c:v>9.6290900941226713E-3</c:v>
                </c:pt>
                <c:pt idx="506">
                  <c:v>8.8166556309550222E-3</c:v>
                </c:pt>
                <c:pt idx="507">
                  <c:v>8.069476080044569E-3</c:v>
                </c:pt>
                <c:pt idx="508">
                  <c:v>7.3826049873895747E-3</c:v>
                </c:pt>
                <c:pt idx="509">
                  <c:v>6.7514453653368363E-3</c:v>
                </c:pt>
                <c:pt idx="510">
                  <c:v>6.1717271250878343E-3</c:v>
                </c:pt>
                <c:pt idx="511">
                  <c:v>5.6394857963566079E-3</c:v>
                </c:pt>
                <c:pt idx="512">
                  <c:v>5.1510424739644751E-3</c:v>
                </c:pt>
                <c:pt idx="513">
                  <c:v>4.7029849329647188E-3</c:v>
                </c:pt>
                <c:pt idx="514">
                  <c:v>4.2921498557262593E-3</c:v>
                </c:pt>
                <c:pt idx="515">
                  <c:v>3.9156061162582126E-3</c:v>
                </c:pt>
                <c:pt idx="516">
                  <c:v>3.5706390689214588E-3</c:v>
                </c:pt>
                <c:pt idx="517">
                  <c:v>3.2547357905394203E-3</c:v>
                </c:pt>
                <c:pt idx="518">
                  <c:v>2.9655712267828041E-3</c:v>
                </c:pt>
                <c:pt idx="519">
                  <c:v>2.700995195554866E-3</c:v>
                </c:pt>
                <c:pt idx="520">
                  <c:v>2.4590202019403639E-3</c:v>
                </c:pt>
                <c:pt idx="521">
                  <c:v>2.237810021096387E-3</c:v>
                </c:pt>
                <c:pt idx="522">
                  <c:v>2.0356690072535623E-3</c:v>
                </c:pt>
                <c:pt idx="523">
                  <c:v>1.8510320887565265E-3</c:v>
                </c:pt>
                <c:pt idx="524">
                  <c:v>1.6824554108003332E-3</c:v>
                </c:pt>
                <c:pt idx="525">
                  <c:v>1.528607589211087E-3</c:v>
                </c:pt>
                <c:pt idx="526">
                  <c:v>1.3882615402720159E-3</c:v>
                </c:pt>
                <c:pt idx="527">
                  <c:v>1.2602868532082042E-3</c:v>
                </c:pt>
                <c:pt idx="528">
                  <c:v>1.1436426735121504E-3</c:v>
                </c:pt>
                <c:pt idx="529">
                  <c:v>1.0373710668170302E-3</c:v>
                </c:pt>
                <c:pt idx="530">
                  <c:v>9.4059083450319944E-4</c:v>
                </c:pt>
                <c:pt idx="531">
                  <c:v>8.5249175365577769E-4</c:v>
                </c:pt>
                <c:pt idx="532">
                  <c:v>7.7232921537568407E-4</c:v>
                </c:pt>
                <c:pt idx="533">
                  <c:v>6.9941923678353457E-4</c:v>
                </c:pt>
                <c:pt idx="534">
                  <c:v>6.3313382334450512E-4</c:v>
                </c:pt>
                <c:pt idx="535">
                  <c:v>5.7289665938303584E-4</c:v>
                </c:pt>
                <c:pt idx="536">
                  <c:v>5.1817910584907995E-4</c:v>
                </c:pt>
                <c:pt idx="537">
                  <c:v>4.6849648554282312E-4</c:v>
                </c:pt>
                <c:pt idx="538">
                  <c:v>4.2340463710305808E-4</c:v>
                </c:pt>
                <c:pt idx="539">
                  <c:v>3.8249672011610994E-4</c:v>
                </c:pt>
                <c:pt idx="540">
                  <c:v>3.4540025470836122E-4</c:v>
                </c:pt>
                <c:pt idx="541">
                  <c:v>3.1177437994664366E-4</c:v>
                </c:pt>
                <c:pt idx="542">
                  <c:v>2.8130731628823362E-4</c:v>
                </c:pt>
                <c:pt idx="543">
                  <c:v>2.5371401819668276E-4</c:v>
                </c:pt>
                <c:pt idx="544">
                  <c:v>2.2873400387260471E-4</c:v>
                </c:pt>
                <c:pt idx="545">
                  <c:v>2.0612934984070078E-4</c:v>
                </c:pt>
                <c:pt idx="546">
                  <c:v>1.8568283888717574E-4</c:v>
                </c:pt>
                <c:pt idx="547">
                  <c:v>1.671962505563131E-4</c:v>
                </c:pt>
                <c:pt idx="548">
                  <c:v>1.5048878409275608E-4</c:v>
                </c:pt>
                <c:pt idx="549">
                  <c:v>1.353956043581243E-4</c:v>
                </c:pt>
                <c:pt idx="550">
                  <c:v>1.2176650185838364E-4</c:v>
                </c:pt>
                <c:pt idx="551">
                  <c:v>1.0946465859310103E-4</c:v>
                </c:pt>
                <c:pt idx="552">
                  <c:v>9.8365511980694315E-5</c:v>
                </c:pt>
                <c:pt idx="553">
                  <c:v>8.8355709626265793E-5</c:v>
                </c:pt>
                <c:pt idx="554">
                  <c:v>7.9332148181944761E-5</c:v>
                </c:pt>
                <c:pt idx="555">
                  <c:v>7.1201090005022435E-5</c:v>
                </c:pt>
                <c:pt idx="556">
                  <c:v>6.3877351747867526E-5</c:v>
                </c:pt>
                <c:pt idx="557">
                  <c:v>5.7283559416817666E-5</c:v>
                </c:pt>
                <c:pt idx="558">
                  <c:v>5.134946481619519E-5</c:v>
                </c:pt>
                <c:pt idx="559">
                  <c:v>4.6011318649418087E-5</c:v>
                </c:pt>
                <c:pt idx="560">
                  <c:v>4.1211295883034913E-5</c:v>
                </c:pt>
                <c:pt idx="561">
                  <c:v>3.6896969292486248E-5</c:v>
                </c:pt>
                <c:pt idx="562">
                  <c:v>3.3020827401572955E-5</c:v>
                </c:pt>
                <c:pt idx="563">
                  <c:v>2.9539833302018222E-5</c:v>
                </c:pt>
                <c:pt idx="564">
                  <c:v>2.6415021096145878E-5</c:v>
                </c:pt>
                <c:pt idx="565">
                  <c:v>2.361112694553698E-5</c:v>
                </c:pt>
                <c:pt idx="566">
                  <c:v>2.109625193248305E-5</c:v>
                </c:pt>
                <c:pt idx="567">
                  <c:v>1.8841554150037497E-5</c:v>
                </c:pt>
                <c:pt idx="568">
                  <c:v>1.6820967631316759E-5</c:v>
                </c:pt>
                <c:pt idx="569">
                  <c:v>1.5010945910251824E-5</c:v>
                </c:pt>
                <c:pt idx="570">
                  <c:v>1.3390228175014562E-5</c:v>
                </c:pt>
                <c:pt idx="571">
                  <c:v>1.1939626132597637E-5</c:v>
                </c:pt>
                <c:pt idx="572">
                  <c:v>1.0641829849221311E-5</c:v>
                </c:pt>
                <c:pt idx="573">
                  <c:v>9.4812309670590036E-6</c:v>
                </c:pt>
                <c:pt idx="574">
                  <c:v>8.4437618238594442E-6</c:v>
                </c:pt>
                <c:pt idx="575">
                  <c:v>7.5167491190167691E-6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5063040"/>
        <c:axId val="265073408"/>
      </c:scatterChart>
      <c:valAx>
        <c:axId val="265063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pixel number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65073408"/>
        <c:crosses val="autoZero"/>
        <c:crossBetween val="midCat"/>
      </c:valAx>
      <c:valAx>
        <c:axId val="265073408"/>
        <c:scaling>
          <c:logBase val="10"/>
          <c:orientation val="minMax"/>
          <c:max val="2000"/>
          <c:min val="1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event count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65063040"/>
        <c:crossesAt val="-200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3290" cy="605503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83290" cy="605503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83290" cy="605503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83290" cy="605503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79"/>
  <sheetViews>
    <sheetView topLeftCell="A550" workbookViewId="0">
      <selection activeCell="B4" sqref="B4:C579"/>
    </sheetView>
  </sheetViews>
  <sheetFormatPr defaultRowHeight="14.4" x14ac:dyDescent="0.3"/>
  <sheetData>
    <row r="1" spans="1:10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10" x14ac:dyDescent="0.3">
      <c r="A2" t="s">
        <v>0</v>
      </c>
      <c r="B2" t="s">
        <v>5</v>
      </c>
      <c r="C2" t="s">
        <v>2</v>
      </c>
      <c r="D2" t="s">
        <v>3</v>
      </c>
      <c r="E2" t="s">
        <v>4</v>
      </c>
    </row>
    <row r="3" spans="1:10" x14ac:dyDescent="0.3">
      <c r="A3" t="s">
        <v>0</v>
      </c>
      <c r="B3" t="s">
        <v>6</v>
      </c>
      <c r="C3" t="s">
        <v>7</v>
      </c>
      <c r="D3" t="s">
        <v>8</v>
      </c>
      <c r="E3" t="s">
        <v>7</v>
      </c>
      <c r="F3" t="s">
        <v>9</v>
      </c>
      <c r="G3" t="s">
        <v>7</v>
      </c>
      <c r="H3" t="s">
        <v>10</v>
      </c>
      <c r="I3" t="s">
        <v>7</v>
      </c>
      <c r="J3" t="s">
        <v>11</v>
      </c>
    </row>
    <row r="4" spans="1:10" x14ac:dyDescent="0.3">
      <c r="A4">
        <v>-287</v>
      </c>
      <c r="B4">
        <v>0</v>
      </c>
      <c r="C4">
        <v>0</v>
      </c>
      <c r="D4">
        <v>0</v>
      </c>
      <c r="E4">
        <v>0</v>
      </c>
    </row>
    <row r="5" spans="1:10" x14ac:dyDescent="0.3">
      <c r="A5">
        <v>-286</v>
      </c>
      <c r="B5">
        <v>0</v>
      </c>
      <c r="C5">
        <v>0</v>
      </c>
      <c r="D5">
        <v>0</v>
      </c>
      <c r="E5">
        <v>0</v>
      </c>
    </row>
    <row r="6" spans="1:10" x14ac:dyDescent="0.3">
      <c r="A6">
        <v>-285</v>
      </c>
      <c r="B6">
        <v>0</v>
      </c>
      <c r="C6">
        <v>0</v>
      </c>
      <c r="D6">
        <v>0</v>
      </c>
      <c r="E6">
        <v>0</v>
      </c>
    </row>
    <row r="7" spans="1:10" x14ac:dyDescent="0.3">
      <c r="A7">
        <v>-284</v>
      </c>
      <c r="B7">
        <v>0</v>
      </c>
      <c r="C7">
        <v>0</v>
      </c>
      <c r="D7">
        <v>0</v>
      </c>
      <c r="E7">
        <v>0</v>
      </c>
    </row>
    <row r="8" spans="1:10" x14ac:dyDescent="0.3">
      <c r="A8">
        <v>-283</v>
      </c>
      <c r="B8">
        <v>0</v>
      </c>
      <c r="C8">
        <v>0</v>
      </c>
      <c r="D8">
        <v>0</v>
      </c>
      <c r="E8">
        <v>0</v>
      </c>
    </row>
    <row r="9" spans="1:10" x14ac:dyDescent="0.3">
      <c r="A9">
        <v>-282</v>
      </c>
      <c r="B9">
        <v>0</v>
      </c>
      <c r="C9">
        <v>0</v>
      </c>
      <c r="D9">
        <v>0</v>
      </c>
      <c r="E9">
        <v>0</v>
      </c>
    </row>
    <row r="10" spans="1:10" x14ac:dyDescent="0.3">
      <c r="A10">
        <v>-281</v>
      </c>
      <c r="B10">
        <v>0</v>
      </c>
      <c r="C10">
        <v>0</v>
      </c>
      <c r="D10">
        <v>0</v>
      </c>
      <c r="E10">
        <v>0</v>
      </c>
    </row>
    <row r="11" spans="1:10" x14ac:dyDescent="0.3">
      <c r="A11">
        <v>-280</v>
      </c>
      <c r="B11">
        <v>0</v>
      </c>
      <c r="C11">
        <v>0</v>
      </c>
      <c r="D11">
        <v>0</v>
      </c>
      <c r="E11">
        <v>0</v>
      </c>
    </row>
    <row r="12" spans="1:10" x14ac:dyDescent="0.3">
      <c r="A12">
        <v>-279</v>
      </c>
      <c r="B12">
        <v>0</v>
      </c>
      <c r="C12">
        <v>0</v>
      </c>
      <c r="D12">
        <v>0</v>
      </c>
      <c r="E12">
        <v>0</v>
      </c>
    </row>
    <row r="13" spans="1:10" x14ac:dyDescent="0.3">
      <c r="A13">
        <v>-278</v>
      </c>
      <c r="B13">
        <v>0</v>
      </c>
      <c r="C13">
        <v>0</v>
      </c>
      <c r="D13">
        <v>0</v>
      </c>
      <c r="E13">
        <v>0</v>
      </c>
    </row>
    <row r="14" spans="1:10" x14ac:dyDescent="0.3">
      <c r="A14">
        <v>-277</v>
      </c>
      <c r="B14">
        <v>0</v>
      </c>
      <c r="C14">
        <v>0</v>
      </c>
      <c r="D14">
        <v>0</v>
      </c>
      <c r="E14">
        <v>0</v>
      </c>
    </row>
    <row r="15" spans="1:10" x14ac:dyDescent="0.3">
      <c r="A15">
        <v>-276</v>
      </c>
      <c r="B15">
        <v>0</v>
      </c>
      <c r="C15">
        <v>0</v>
      </c>
      <c r="D15">
        <v>0</v>
      </c>
      <c r="E15">
        <v>0</v>
      </c>
    </row>
    <row r="16" spans="1:10" x14ac:dyDescent="0.3">
      <c r="A16">
        <v>-275</v>
      </c>
      <c r="B16">
        <v>0</v>
      </c>
      <c r="C16">
        <v>0</v>
      </c>
      <c r="D16">
        <v>0</v>
      </c>
      <c r="E16">
        <v>0</v>
      </c>
    </row>
    <row r="17" spans="1:5" x14ac:dyDescent="0.3">
      <c r="A17">
        <v>-274</v>
      </c>
      <c r="B17">
        <v>0</v>
      </c>
      <c r="C17">
        <v>0</v>
      </c>
      <c r="D17">
        <v>0</v>
      </c>
      <c r="E17">
        <v>0</v>
      </c>
    </row>
    <row r="18" spans="1:5" x14ac:dyDescent="0.3">
      <c r="A18">
        <v>-273</v>
      </c>
      <c r="B18">
        <v>0</v>
      </c>
      <c r="C18">
        <v>0</v>
      </c>
      <c r="D18">
        <v>0</v>
      </c>
      <c r="E18">
        <v>0</v>
      </c>
    </row>
    <row r="19" spans="1:5" x14ac:dyDescent="0.3">
      <c r="A19">
        <v>-272</v>
      </c>
      <c r="B19">
        <v>0</v>
      </c>
      <c r="C19">
        <v>0</v>
      </c>
      <c r="D19">
        <v>0</v>
      </c>
      <c r="E19">
        <v>0</v>
      </c>
    </row>
    <row r="20" spans="1:5" x14ac:dyDescent="0.3">
      <c r="A20">
        <v>-271</v>
      </c>
      <c r="B20">
        <v>0</v>
      </c>
      <c r="C20">
        <v>0</v>
      </c>
      <c r="D20">
        <v>0</v>
      </c>
      <c r="E20">
        <v>0</v>
      </c>
    </row>
    <row r="21" spans="1:5" x14ac:dyDescent="0.3">
      <c r="A21">
        <v>-270</v>
      </c>
      <c r="B21">
        <v>0</v>
      </c>
      <c r="C21">
        <v>0</v>
      </c>
      <c r="D21">
        <v>0</v>
      </c>
      <c r="E21">
        <v>0</v>
      </c>
    </row>
    <row r="22" spans="1:5" x14ac:dyDescent="0.3">
      <c r="A22">
        <v>-269</v>
      </c>
      <c r="B22">
        <v>0</v>
      </c>
      <c r="C22">
        <v>0</v>
      </c>
      <c r="D22">
        <v>0</v>
      </c>
      <c r="E22">
        <v>0</v>
      </c>
    </row>
    <row r="23" spans="1:5" x14ac:dyDescent="0.3">
      <c r="A23">
        <v>-268</v>
      </c>
      <c r="B23">
        <v>0</v>
      </c>
      <c r="C23">
        <v>0</v>
      </c>
      <c r="D23">
        <v>0</v>
      </c>
      <c r="E23">
        <v>0</v>
      </c>
    </row>
    <row r="24" spans="1:5" x14ac:dyDescent="0.3">
      <c r="A24">
        <v>-267</v>
      </c>
      <c r="B24">
        <v>0</v>
      </c>
      <c r="C24">
        <v>0</v>
      </c>
      <c r="D24">
        <v>0</v>
      </c>
      <c r="E24">
        <v>0</v>
      </c>
    </row>
    <row r="25" spans="1:5" x14ac:dyDescent="0.3">
      <c r="A25">
        <v>-266</v>
      </c>
      <c r="B25">
        <v>0</v>
      </c>
      <c r="C25">
        <v>0</v>
      </c>
      <c r="D25">
        <v>0</v>
      </c>
      <c r="E25">
        <v>0</v>
      </c>
    </row>
    <row r="26" spans="1:5" x14ac:dyDescent="0.3">
      <c r="A26">
        <v>-265</v>
      </c>
      <c r="B26">
        <v>0</v>
      </c>
      <c r="C26">
        <v>0</v>
      </c>
      <c r="D26">
        <v>0</v>
      </c>
      <c r="E26">
        <v>0</v>
      </c>
    </row>
    <row r="27" spans="1:5" x14ac:dyDescent="0.3">
      <c r="A27">
        <v>-264</v>
      </c>
      <c r="B27">
        <v>0</v>
      </c>
      <c r="C27">
        <v>0</v>
      </c>
      <c r="D27">
        <v>0</v>
      </c>
      <c r="E27">
        <v>0</v>
      </c>
    </row>
    <row r="28" spans="1:5" x14ac:dyDescent="0.3">
      <c r="A28">
        <v>-263</v>
      </c>
      <c r="B28">
        <v>0</v>
      </c>
      <c r="C28">
        <v>0</v>
      </c>
      <c r="D28">
        <v>0</v>
      </c>
      <c r="E28">
        <v>0</v>
      </c>
    </row>
    <row r="29" spans="1:5" x14ac:dyDescent="0.3">
      <c r="A29">
        <v>-262</v>
      </c>
      <c r="B29">
        <v>0</v>
      </c>
      <c r="C29">
        <v>0</v>
      </c>
      <c r="D29">
        <v>0</v>
      </c>
      <c r="E29">
        <v>0</v>
      </c>
    </row>
    <row r="30" spans="1:5" x14ac:dyDescent="0.3">
      <c r="A30">
        <v>-261</v>
      </c>
      <c r="B30">
        <v>0</v>
      </c>
      <c r="C30">
        <v>0</v>
      </c>
      <c r="D30">
        <v>0</v>
      </c>
      <c r="E30">
        <v>0</v>
      </c>
    </row>
    <row r="31" spans="1:5" x14ac:dyDescent="0.3">
      <c r="A31">
        <v>-260</v>
      </c>
      <c r="B31">
        <v>0</v>
      </c>
      <c r="C31">
        <v>0</v>
      </c>
      <c r="D31">
        <v>0</v>
      </c>
      <c r="E31">
        <v>0</v>
      </c>
    </row>
    <row r="32" spans="1:5" x14ac:dyDescent="0.3">
      <c r="A32">
        <v>-259</v>
      </c>
      <c r="B32">
        <v>0</v>
      </c>
      <c r="C32">
        <v>0</v>
      </c>
      <c r="D32">
        <v>0</v>
      </c>
      <c r="E32">
        <v>0</v>
      </c>
    </row>
    <row r="33" spans="1:5" x14ac:dyDescent="0.3">
      <c r="A33">
        <v>-258</v>
      </c>
      <c r="B33">
        <v>0</v>
      </c>
      <c r="C33">
        <v>0</v>
      </c>
      <c r="D33">
        <v>0</v>
      </c>
      <c r="E33">
        <v>0</v>
      </c>
    </row>
    <row r="34" spans="1:5" x14ac:dyDescent="0.3">
      <c r="A34">
        <v>-257</v>
      </c>
      <c r="B34">
        <v>0</v>
      </c>
      <c r="C34">
        <v>0</v>
      </c>
      <c r="D34">
        <v>0</v>
      </c>
      <c r="E34">
        <v>0</v>
      </c>
    </row>
    <row r="35" spans="1:5" x14ac:dyDescent="0.3">
      <c r="A35">
        <v>-256</v>
      </c>
      <c r="B35">
        <v>0</v>
      </c>
      <c r="C35">
        <v>0</v>
      </c>
      <c r="D35">
        <v>0</v>
      </c>
      <c r="E35">
        <v>0</v>
      </c>
    </row>
    <row r="36" spans="1:5" x14ac:dyDescent="0.3">
      <c r="A36">
        <v>-255</v>
      </c>
      <c r="B36">
        <v>0</v>
      </c>
      <c r="C36">
        <v>0</v>
      </c>
      <c r="D36">
        <v>0</v>
      </c>
      <c r="E36">
        <v>0</v>
      </c>
    </row>
    <row r="37" spans="1:5" x14ac:dyDescent="0.3">
      <c r="A37">
        <v>-254</v>
      </c>
      <c r="B37">
        <v>0</v>
      </c>
      <c r="C37">
        <v>0</v>
      </c>
      <c r="D37">
        <v>0</v>
      </c>
      <c r="E37">
        <v>0</v>
      </c>
    </row>
    <row r="38" spans="1:5" x14ac:dyDescent="0.3">
      <c r="A38">
        <v>-253</v>
      </c>
      <c r="B38">
        <v>0</v>
      </c>
      <c r="C38">
        <v>0</v>
      </c>
      <c r="D38">
        <v>0</v>
      </c>
      <c r="E38">
        <v>0</v>
      </c>
    </row>
    <row r="39" spans="1:5" x14ac:dyDescent="0.3">
      <c r="A39">
        <v>-252</v>
      </c>
      <c r="B39">
        <v>0</v>
      </c>
      <c r="C39">
        <v>0</v>
      </c>
      <c r="D39">
        <v>0</v>
      </c>
      <c r="E39">
        <v>0</v>
      </c>
    </row>
    <row r="40" spans="1:5" x14ac:dyDescent="0.3">
      <c r="A40">
        <v>-251</v>
      </c>
      <c r="B40">
        <v>0</v>
      </c>
      <c r="C40">
        <v>0</v>
      </c>
      <c r="D40">
        <v>0</v>
      </c>
      <c r="E40">
        <v>0</v>
      </c>
    </row>
    <row r="41" spans="1:5" x14ac:dyDescent="0.3">
      <c r="A41">
        <v>-250</v>
      </c>
      <c r="B41">
        <v>0</v>
      </c>
      <c r="C41">
        <v>0</v>
      </c>
      <c r="D41">
        <v>0</v>
      </c>
      <c r="E41">
        <v>0</v>
      </c>
    </row>
    <row r="42" spans="1:5" x14ac:dyDescent="0.3">
      <c r="A42">
        <v>-249</v>
      </c>
      <c r="B42">
        <v>0</v>
      </c>
      <c r="C42">
        <v>0</v>
      </c>
      <c r="D42">
        <v>0</v>
      </c>
      <c r="E42">
        <v>0</v>
      </c>
    </row>
    <row r="43" spans="1:5" x14ac:dyDescent="0.3">
      <c r="A43">
        <v>-248</v>
      </c>
      <c r="B43">
        <v>0</v>
      </c>
      <c r="C43">
        <v>0</v>
      </c>
      <c r="D43">
        <v>0</v>
      </c>
      <c r="E43">
        <v>0</v>
      </c>
    </row>
    <row r="44" spans="1:5" x14ac:dyDescent="0.3">
      <c r="A44">
        <v>-247</v>
      </c>
      <c r="B44">
        <v>0</v>
      </c>
      <c r="C44">
        <v>0</v>
      </c>
      <c r="D44">
        <v>0</v>
      </c>
      <c r="E44">
        <v>0</v>
      </c>
    </row>
    <row r="45" spans="1:5" x14ac:dyDescent="0.3">
      <c r="A45">
        <v>-246</v>
      </c>
      <c r="B45">
        <v>0</v>
      </c>
      <c r="C45">
        <v>0</v>
      </c>
      <c r="D45">
        <v>0.20000100000000001</v>
      </c>
      <c r="E45">
        <v>0</v>
      </c>
    </row>
    <row r="46" spans="1:5" x14ac:dyDescent="0.3">
      <c r="A46">
        <v>-245</v>
      </c>
      <c r="B46">
        <v>0.20000100000000001</v>
      </c>
      <c r="C46">
        <v>0</v>
      </c>
      <c r="D46">
        <v>0.59999800000000003</v>
      </c>
      <c r="E46">
        <v>0</v>
      </c>
    </row>
    <row r="47" spans="1:5" x14ac:dyDescent="0.3">
      <c r="A47">
        <v>-244</v>
      </c>
      <c r="B47">
        <v>0.79999900000000002</v>
      </c>
      <c r="C47">
        <v>0</v>
      </c>
      <c r="D47">
        <v>-0.79999900000000002</v>
      </c>
      <c r="E47">
        <v>0.1</v>
      </c>
    </row>
    <row r="48" spans="1:5" x14ac:dyDescent="0.3">
      <c r="A48">
        <v>-243</v>
      </c>
      <c r="B48">
        <v>0</v>
      </c>
      <c r="C48">
        <v>0.1</v>
      </c>
      <c r="D48">
        <v>0</v>
      </c>
      <c r="E48">
        <v>0.79999900000000002</v>
      </c>
    </row>
    <row r="49" spans="1:5" x14ac:dyDescent="0.3">
      <c r="A49">
        <v>-242</v>
      </c>
      <c r="B49">
        <v>0</v>
      </c>
      <c r="C49">
        <v>0.9</v>
      </c>
      <c r="D49">
        <v>0</v>
      </c>
      <c r="E49">
        <v>-0.9</v>
      </c>
    </row>
    <row r="50" spans="1:5" x14ac:dyDescent="0.3">
      <c r="A50">
        <v>-241</v>
      </c>
      <c r="B50">
        <v>0</v>
      </c>
      <c r="C50">
        <v>0</v>
      </c>
      <c r="D50">
        <v>0</v>
      </c>
      <c r="E50">
        <v>0</v>
      </c>
    </row>
    <row r="51" spans="1:5" x14ac:dyDescent="0.3">
      <c r="A51">
        <v>-240</v>
      </c>
      <c r="B51">
        <v>0</v>
      </c>
      <c r="C51">
        <v>0</v>
      </c>
      <c r="D51">
        <v>0</v>
      </c>
      <c r="E51">
        <v>0</v>
      </c>
    </row>
    <row r="52" spans="1:5" x14ac:dyDescent="0.3">
      <c r="A52">
        <v>-239</v>
      </c>
      <c r="B52">
        <v>0</v>
      </c>
      <c r="C52">
        <v>0</v>
      </c>
      <c r="D52">
        <v>0</v>
      </c>
      <c r="E52">
        <v>0</v>
      </c>
    </row>
    <row r="53" spans="1:5" x14ac:dyDescent="0.3">
      <c r="A53">
        <v>-238</v>
      </c>
      <c r="B53">
        <v>0</v>
      </c>
      <c r="C53">
        <v>0</v>
      </c>
      <c r="D53">
        <v>0</v>
      </c>
      <c r="E53">
        <v>0</v>
      </c>
    </row>
    <row r="54" spans="1:5" x14ac:dyDescent="0.3">
      <c r="A54">
        <v>-237</v>
      </c>
      <c r="B54">
        <v>0</v>
      </c>
      <c r="C54">
        <v>0</v>
      </c>
      <c r="D54">
        <v>0</v>
      </c>
      <c r="E54">
        <v>0</v>
      </c>
    </row>
    <row r="55" spans="1:5" x14ac:dyDescent="0.3">
      <c r="A55">
        <v>-236</v>
      </c>
      <c r="B55">
        <v>0</v>
      </c>
      <c r="C55">
        <v>0</v>
      </c>
      <c r="D55">
        <v>0</v>
      </c>
      <c r="E55">
        <v>0</v>
      </c>
    </row>
    <row r="56" spans="1:5" x14ac:dyDescent="0.3">
      <c r="A56">
        <v>-235</v>
      </c>
      <c r="B56">
        <v>0</v>
      </c>
      <c r="C56">
        <v>0</v>
      </c>
      <c r="D56">
        <v>0</v>
      </c>
      <c r="E56">
        <v>0</v>
      </c>
    </row>
    <row r="57" spans="1:5" x14ac:dyDescent="0.3">
      <c r="A57">
        <v>-234</v>
      </c>
      <c r="B57">
        <v>0</v>
      </c>
      <c r="C57">
        <v>0</v>
      </c>
      <c r="D57">
        <v>0</v>
      </c>
      <c r="E57">
        <v>0</v>
      </c>
    </row>
    <row r="58" spans="1:5" x14ac:dyDescent="0.3">
      <c r="A58">
        <v>-233</v>
      </c>
      <c r="B58">
        <v>0</v>
      </c>
      <c r="C58">
        <v>0</v>
      </c>
      <c r="D58">
        <v>0</v>
      </c>
      <c r="E58">
        <v>0</v>
      </c>
    </row>
    <row r="59" spans="1:5" x14ac:dyDescent="0.3">
      <c r="A59">
        <v>-232</v>
      </c>
      <c r="B59">
        <v>0</v>
      </c>
      <c r="C59">
        <v>0</v>
      </c>
      <c r="D59">
        <v>0</v>
      </c>
      <c r="E59">
        <v>0</v>
      </c>
    </row>
    <row r="60" spans="1:5" x14ac:dyDescent="0.3">
      <c r="A60">
        <v>-231</v>
      </c>
      <c r="B60">
        <v>0</v>
      </c>
      <c r="C60">
        <v>0</v>
      </c>
      <c r="D60">
        <v>0</v>
      </c>
      <c r="E60">
        <v>0</v>
      </c>
    </row>
    <row r="61" spans="1:5" x14ac:dyDescent="0.3">
      <c r="A61">
        <v>-230</v>
      </c>
      <c r="B61">
        <v>0</v>
      </c>
      <c r="C61">
        <v>0</v>
      </c>
      <c r="D61">
        <v>0</v>
      </c>
      <c r="E61">
        <v>0</v>
      </c>
    </row>
    <row r="62" spans="1:5" x14ac:dyDescent="0.3">
      <c r="A62">
        <v>-229</v>
      </c>
      <c r="B62">
        <v>0</v>
      </c>
      <c r="C62">
        <v>0</v>
      </c>
      <c r="D62">
        <v>0</v>
      </c>
      <c r="E62">
        <v>0</v>
      </c>
    </row>
    <row r="63" spans="1:5" x14ac:dyDescent="0.3">
      <c r="A63">
        <v>-228</v>
      </c>
      <c r="B63">
        <v>0</v>
      </c>
      <c r="C63">
        <v>0</v>
      </c>
      <c r="D63">
        <v>0</v>
      </c>
      <c r="E63">
        <v>0</v>
      </c>
    </row>
    <row r="64" spans="1:5" x14ac:dyDescent="0.3">
      <c r="A64">
        <v>-227</v>
      </c>
      <c r="B64">
        <v>0</v>
      </c>
      <c r="C64">
        <v>0</v>
      </c>
      <c r="D64">
        <v>0.20000100000000001</v>
      </c>
      <c r="E64">
        <v>0</v>
      </c>
    </row>
    <row r="65" spans="1:5" x14ac:dyDescent="0.3">
      <c r="A65">
        <v>-226</v>
      </c>
      <c r="B65">
        <v>0.20000100000000001</v>
      </c>
      <c r="C65">
        <v>0</v>
      </c>
      <c r="D65">
        <v>0.79999900000000002</v>
      </c>
      <c r="E65">
        <v>0</v>
      </c>
    </row>
    <row r="66" spans="1:5" x14ac:dyDescent="0.3">
      <c r="A66">
        <v>-225</v>
      </c>
      <c r="B66">
        <v>1</v>
      </c>
      <c r="C66">
        <v>0</v>
      </c>
      <c r="D66">
        <v>-0.20000100000000001</v>
      </c>
      <c r="E66">
        <v>0</v>
      </c>
    </row>
    <row r="67" spans="1:5" x14ac:dyDescent="0.3">
      <c r="A67">
        <v>-224</v>
      </c>
      <c r="B67">
        <v>0.79999900000000002</v>
      </c>
      <c r="C67">
        <v>0</v>
      </c>
      <c r="D67">
        <v>-0.79999900000000002</v>
      </c>
      <c r="E67">
        <v>0.1</v>
      </c>
    </row>
    <row r="68" spans="1:5" x14ac:dyDescent="0.3">
      <c r="A68">
        <v>-223</v>
      </c>
      <c r="B68">
        <v>0</v>
      </c>
      <c r="C68">
        <v>0.1</v>
      </c>
      <c r="D68">
        <v>0</v>
      </c>
      <c r="E68">
        <v>0.79999900000000002</v>
      </c>
    </row>
    <row r="69" spans="1:5" x14ac:dyDescent="0.3">
      <c r="A69">
        <v>-222</v>
      </c>
      <c r="B69">
        <v>0</v>
      </c>
      <c r="C69">
        <v>0.9</v>
      </c>
      <c r="D69">
        <v>0</v>
      </c>
      <c r="E69">
        <v>-0.9</v>
      </c>
    </row>
    <row r="70" spans="1:5" x14ac:dyDescent="0.3">
      <c r="A70">
        <v>-221</v>
      </c>
      <c r="B70">
        <v>0</v>
      </c>
      <c r="C70">
        <v>0</v>
      </c>
      <c r="D70">
        <v>0</v>
      </c>
      <c r="E70">
        <v>0.1</v>
      </c>
    </row>
    <row r="71" spans="1:5" x14ac:dyDescent="0.3">
      <c r="A71">
        <v>-220</v>
      </c>
      <c r="B71">
        <v>0</v>
      </c>
      <c r="C71">
        <v>0.1</v>
      </c>
      <c r="D71">
        <v>0</v>
      </c>
      <c r="E71">
        <v>0.79999900000000002</v>
      </c>
    </row>
    <row r="72" spans="1:5" x14ac:dyDescent="0.3">
      <c r="A72">
        <v>-219</v>
      </c>
      <c r="B72">
        <v>0</v>
      </c>
      <c r="C72">
        <v>0.9</v>
      </c>
      <c r="D72">
        <v>0.20000100000000001</v>
      </c>
      <c r="E72">
        <v>-0.69999900000000004</v>
      </c>
    </row>
    <row r="73" spans="1:5" x14ac:dyDescent="0.3">
      <c r="A73">
        <v>-218</v>
      </c>
      <c r="B73">
        <v>0.20000100000000001</v>
      </c>
      <c r="C73">
        <v>0.20000100000000001</v>
      </c>
      <c r="D73">
        <v>0.59999800000000003</v>
      </c>
      <c r="E73">
        <v>1.6</v>
      </c>
    </row>
    <row r="74" spans="1:5" x14ac:dyDescent="0.3">
      <c r="A74">
        <v>-217</v>
      </c>
      <c r="B74">
        <v>0.79999900000000002</v>
      </c>
      <c r="C74">
        <v>1.8</v>
      </c>
      <c r="D74">
        <v>-0.79999900000000002</v>
      </c>
      <c r="E74">
        <v>-1.7</v>
      </c>
    </row>
    <row r="75" spans="1:5" x14ac:dyDescent="0.3">
      <c r="A75">
        <v>-216</v>
      </c>
      <c r="B75">
        <v>0</v>
      </c>
      <c r="C75">
        <v>0.1</v>
      </c>
      <c r="D75">
        <v>0.20000100000000001</v>
      </c>
      <c r="E75">
        <v>0.79999900000000002</v>
      </c>
    </row>
    <row r="76" spans="1:5" x14ac:dyDescent="0.3">
      <c r="A76">
        <v>-215</v>
      </c>
      <c r="B76">
        <v>0.20000100000000001</v>
      </c>
      <c r="C76">
        <v>0.9</v>
      </c>
      <c r="D76">
        <v>0.79999900000000002</v>
      </c>
      <c r="E76">
        <v>-0.9</v>
      </c>
    </row>
    <row r="77" spans="1:5" x14ac:dyDescent="0.3">
      <c r="A77">
        <v>-214</v>
      </c>
      <c r="B77">
        <v>1</v>
      </c>
      <c r="C77">
        <v>0</v>
      </c>
      <c r="D77">
        <v>0</v>
      </c>
      <c r="E77">
        <v>0</v>
      </c>
    </row>
    <row r="78" spans="1:5" x14ac:dyDescent="0.3">
      <c r="A78">
        <v>-213</v>
      </c>
      <c r="B78">
        <v>1</v>
      </c>
      <c r="C78">
        <v>0</v>
      </c>
      <c r="D78">
        <v>-0.20000100000000001</v>
      </c>
      <c r="E78">
        <v>0</v>
      </c>
    </row>
    <row r="79" spans="1:5" x14ac:dyDescent="0.3">
      <c r="A79">
        <v>-212</v>
      </c>
      <c r="B79">
        <v>0.79999900000000002</v>
      </c>
      <c r="C79">
        <v>0</v>
      </c>
      <c r="D79">
        <v>-0.59999800000000003</v>
      </c>
      <c r="E79">
        <v>0</v>
      </c>
    </row>
    <row r="80" spans="1:5" x14ac:dyDescent="0.3">
      <c r="A80">
        <v>-211</v>
      </c>
      <c r="B80">
        <v>0.20000100000000001</v>
      </c>
      <c r="C80">
        <v>0</v>
      </c>
      <c r="D80">
        <v>0.59999800000000003</v>
      </c>
      <c r="E80">
        <v>0.20000100000000001</v>
      </c>
    </row>
    <row r="81" spans="1:5" x14ac:dyDescent="0.3">
      <c r="A81">
        <v>-210</v>
      </c>
      <c r="B81">
        <v>0.79999900000000002</v>
      </c>
      <c r="C81">
        <v>0.20000100000000001</v>
      </c>
      <c r="D81" s="31">
        <v>3.8147000000000001E-6</v>
      </c>
      <c r="E81">
        <v>1.6</v>
      </c>
    </row>
    <row r="82" spans="1:5" x14ac:dyDescent="0.3">
      <c r="A82">
        <v>-209</v>
      </c>
      <c r="B82">
        <v>0.80000300000000002</v>
      </c>
      <c r="C82">
        <v>1.8</v>
      </c>
      <c r="D82">
        <v>2.59999</v>
      </c>
      <c r="E82">
        <v>-1.8</v>
      </c>
    </row>
    <row r="83" spans="1:5" x14ac:dyDescent="0.3">
      <c r="A83">
        <v>-208</v>
      </c>
      <c r="B83">
        <v>3.4</v>
      </c>
      <c r="C83">
        <v>0</v>
      </c>
      <c r="D83">
        <v>-2.4</v>
      </c>
      <c r="E83">
        <v>0</v>
      </c>
    </row>
    <row r="84" spans="1:5" x14ac:dyDescent="0.3">
      <c r="A84">
        <v>-207</v>
      </c>
      <c r="B84">
        <v>1</v>
      </c>
      <c r="C84">
        <v>0</v>
      </c>
      <c r="D84">
        <v>-0.20000100000000001</v>
      </c>
      <c r="E84">
        <v>0</v>
      </c>
    </row>
    <row r="85" spans="1:5" x14ac:dyDescent="0.3">
      <c r="A85">
        <v>-206</v>
      </c>
      <c r="B85">
        <v>0.79999900000000002</v>
      </c>
      <c r="C85">
        <v>0</v>
      </c>
      <c r="D85">
        <v>-0.79999900000000002</v>
      </c>
      <c r="E85">
        <v>0</v>
      </c>
    </row>
    <row r="86" spans="1:5" x14ac:dyDescent="0.3">
      <c r="A86">
        <v>-205</v>
      </c>
      <c r="B86">
        <v>0</v>
      </c>
      <c r="C86">
        <v>0</v>
      </c>
      <c r="D86">
        <v>0.60000200000000004</v>
      </c>
      <c r="E86">
        <v>0.1</v>
      </c>
    </row>
    <row r="87" spans="1:5" x14ac:dyDescent="0.3">
      <c r="A87">
        <v>-204</v>
      </c>
      <c r="B87">
        <v>0.60000200000000004</v>
      </c>
      <c r="C87">
        <v>0.1</v>
      </c>
      <c r="D87">
        <v>1.8</v>
      </c>
      <c r="E87">
        <v>0.79999900000000002</v>
      </c>
    </row>
    <row r="88" spans="1:5" x14ac:dyDescent="0.3">
      <c r="A88">
        <v>-203</v>
      </c>
      <c r="B88">
        <v>2.4</v>
      </c>
      <c r="C88">
        <v>0.9</v>
      </c>
      <c r="D88">
        <v>-2</v>
      </c>
      <c r="E88">
        <v>-0.9</v>
      </c>
    </row>
    <row r="89" spans="1:5" x14ac:dyDescent="0.3">
      <c r="A89">
        <v>-202</v>
      </c>
      <c r="B89">
        <v>0.40000200000000002</v>
      </c>
      <c r="C89">
        <v>0</v>
      </c>
      <c r="D89">
        <v>2</v>
      </c>
      <c r="E89">
        <v>0</v>
      </c>
    </row>
    <row r="90" spans="1:5" x14ac:dyDescent="0.3">
      <c r="A90">
        <v>-201</v>
      </c>
      <c r="B90">
        <v>2.4</v>
      </c>
      <c r="C90">
        <v>0</v>
      </c>
      <c r="D90">
        <v>0.79999500000000001</v>
      </c>
      <c r="E90">
        <v>0.1</v>
      </c>
    </row>
    <row r="91" spans="1:5" x14ac:dyDescent="0.3">
      <c r="A91">
        <v>-200</v>
      </c>
      <c r="B91">
        <v>3.2</v>
      </c>
      <c r="C91">
        <v>0.1</v>
      </c>
      <c r="D91">
        <v>-3</v>
      </c>
      <c r="E91">
        <v>0.9</v>
      </c>
    </row>
    <row r="92" spans="1:5" x14ac:dyDescent="0.3">
      <c r="A92">
        <v>-199</v>
      </c>
      <c r="B92">
        <v>0.20000100000000001</v>
      </c>
      <c r="C92">
        <v>1</v>
      </c>
      <c r="D92">
        <v>0.79999900000000002</v>
      </c>
      <c r="E92">
        <v>0</v>
      </c>
    </row>
    <row r="93" spans="1:5" x14ac:dyDescent="0.3">
      <c r="A93">
        <v>-198</v>
      </c>
      <c r="B93">
        <v>1</v>
      </c>
      <c r="C93">
        <v>1</v>
      </c>
      <c r="D93">
        <v>0</v>
      </c>
      <c r="E93">
        <v>-0.1</v>
      </c>
    </row>
    <row r="94" spans="1:5" x14ac:dyDescent="0.3">
      <c r="A94">
        <v>-197</v>
      </c>
      <c r="B94">
        <v>1</v>
      </c>
      <c r="C94">
        <v>0.9</v>
      </c>
      <c r="D94">
        <v>0</v>
      </c>
      <c r="E94">
        <v>-0.9</v>
      </c>
    </row>
    <row r="95" spans="1:5" x14ac:dyDescent="0.3">
      <c r="A95">
        <v>-196</v>
      </c>
      <c r="B95">
        <v>1</v>
      </c>
      <c r="C95">
        <v>0</v>
      </c>
      <c r="D95">
        <v>0</v>
      </c>
      <c r="E95">
        <v>0</v>
      </c>
    </row>
    <row r="96" spans="1:5" x14ac:dyDescent="0.3">
      <c r="A96">
        <v>-195</v>
      </c>
      <c r="B96">
        <v>1</v>
      </c>
      <c r="C96">
        <v>0</v>
      </c>
      <c r="D96">
        <v>0</v>
      </c>
      <c r="E96">
        <v>0</v>
      </c>
    </row>
    <row r="97" spans="1:5" x14ac:dyDescent="0.3">
      <c r="A97">
        <v>-194</v>
      </c>
      <c r="B97">
        <v>1</v>
      </c>
      <c r="C97">
        <v>0</v>
      </c>
      <c r="D97">
        <v>-0.20000100000000001</v>
      </c>
      <c r="E97">
        <v>0</v>
      </c>
    </row>
    <row r="98" spans="1:5" x14ac:dyDescent="0.3">
      <c r="A98">
        <v>-193</v>
      </c>
      <c r="B98">
        <v>0.79999900000000002</v>
      </c>
      <c r="C98">
        <v>0</v>
      </c>
      <c r="D98">
        <v>-0.39999800000000002</v>
      </c>
      <c r="E98">
        <v>0</v>
      </c>
    </row>
    <row r="99" spans="1:5" x14ac:dyDescent="0.3">
      <c r="A99">
        <v>-192</v>
      </c>
      <c r="B99">
        <v>0.40000200000000002</v>
      </c>
      <c r="C99">
        <v>0</v>
      </c>
      <c r="D99">
        <v>1.2</v>
      </c>
      <c r="E99">
        <v>0</v>
      </c>
    </row>
    <row r="100" spans="1:5" x14ac:dyDescent="0.3">
      <c r="A100">
        <v>-191</v>
      </c>
      <c r="B100">
        <v>1.6</v>
      </c>
      <c r="C100">
        <v>0</v>
      </c>
      <c r="D100">
        <v>-1.2</v>
      </c>
      <c r="E100">
        <v>0.1</v>
      </c>
    </row>
    <row r="101" spans="1:5" x14ac:dyDescent="0.3">
      <c r="A101">
        <v>-190</v>
      </c>
      <c r="B101">
        <v>0.40000200000000002</v>
      </c>
      <c r="C101">
        <v>0.1</v>
      </c>
      <c r="D101">
        <v>1.2</v>
      </c>
      <c r="E101">
        <v>0.79999900000000002</v>
      </c>
    </row>
    <row r="102" spans="1:5" x14ac:dyDescent="0.3">
      <c r="A102">
        <v>-189</v>
      </c>
      <c r="B102">
        <v>1.6</v>
      </c>
      <c r="C102">
        <v>0.9</v>
      </c>
      <c r="D102">
        <v>-1.6</v>
      </c>
      <c r="E102">
        <v>-0.9</v>
      </c>
    </row>
    <row r="103" spans="1:5" x14ac:dyDescent="0.3">
      <c r="A103">
        <v>-188</v>
      </c>
      <c r="B103">
        <v>0</v>
      </c>
      <c r="C103">
        <v>0</v>
      </c>
      <c r="D103">
        <v>0.20000100000000001</v>
      </c>
      <c r="E103">
        <v>0</v>
      </c>
    </row>
    <row r="104" spans="1:5" x14ac:dyDescent="0.3">
      <c r="A104">
        <v>-187</v>
      </c>
      <c r="B104">
        <v>0.20000100000000001</v>
      </c>
      <c r="C104">
        <v>0</v>
      </c>
      <c r="D104">
        <v>0.79999900000000002</v>
      </c>
      <c r="E104">
        <v>0</v>
      </c>
    </row>
    <row r="105" spans="1:5" x14ac:dyDescent="0.3">
      <c r="A105">
        <v>-186</v>
      </c>
      <c r="B105">
        <v>1</v>
      </c>
      <c r="C105">
        <v>0</v>
      </c>
      <c r="D105">
        <v>-0.20000100000000001</v>
      </c>
      <c r="E105">
        <v>0</v>
      </c>
    </row>
    <row r="106" spans="1:5" x14ac:dyDescent="0.3">
      <c r="A106">
        <v>-185</v>
      </c>
      <c r="B106">
        <v>0.79999900000000002</v>
      </c>
      <c r="C106">
        <v>0</v>
      </c>
      <c r="D106">
        <v>-0.59999800000000003</v>
      </c>
      <c r="E106">
        <v>0</v>
      </c>
    </row>
    <row r="107" spans="1:5" x14ac:dyDescent="0.3">
      <c r="A107">
        <v>-184</v>
      </c>
      <c r="B107">
        <v>0.20000100000000001</v>
      </c>
      <c r="C107">
        <v>0</v>
      </c>
      <c r="D107">
        <v>1</v>
      </c>
      <c r="E107">
        <v>0.1</v>
      </c>
    </row>
    <row r="108" spans="1:5" x14ac:dyDescent="0.3">
      <c r="A108">
        <v>-183</v>
      </c>
      <c r="B108">
        <v>1.2</v>
      </c>
      <c r="C108">
        <v>0.1</v>
      </c>
      <c r="D108">
        <v>0.79999900000000002</v>
      </c>
      <c r="E108">
        <v>0.79999900000000002</v>
      </c>
    </row>
    <row r="109" spans="1:5" x14ac:dyDescent="0.3">
      <c r="A109">
        <v>-182</v>
      </c>
      <c r="B109">
        <v>2</v>
      </c>
      <c r="C109">
        <v>0.9</v>
      </c>
      <c r="D109">
        <v>0.20000100000000001</v>
      </c>
      <c r="E109">
        <v>-0.9</v>
      </c>
    </row>
    <row r="110" spans="1:5" x14ac:dyDescent="0.3">
      <c r="A110">
        <v>-181</v>
      </c>
      <c r="B110">
        <v>2.2000000000000002</v>
      </c>
      <c r="C110">
        <v>0</v>
      </c>
      <c r="D110">
        <v>0.19999700000000001</v>
      </c>
      <c r="E110">
        <v>0</v>
      </c>
    </row>
    <row r="111" spans="1:5" x14ac:dyDescent="0.3">
      <c r="A111">
        <v>-180</v>
      </c>
      <c r="B111">
        <v>2.4</v>
      </c>
      <c r="C111">
        <v>0</v>
      </c>
      <c r="D111">
        <v>-2.2000000000000002</v>
      </c>
      <c r="E111">
        <v>0</v>
      </c>
    </row>
    <row r="112" spans="1:5" x14ac:dyDescent="0.3">
      <c r="A112">
        <v>-179</v>
      </c>
      <c r="B112">
        <v>0.20000100000000001</v>
      </c>
      <c r="C112">
        <v>0</v>
      </c>
      <c r="D112">
        <v>1</v>
      </c>
      <c r="E112">
        <v>0</v>
      </c>
    </row>
    <row r="113" spans="1:5" x14ac:dyDescent="0.3">
      <c r="A113">
        <v>-178</v>
      </c>
      <c r="B113">
        <v>1.2</v>
      </c>
      <c r="C113">
        <v>0</v>
      </c>
      <c r="D113">
        <v>1</v>
      </c>
      <c r="E113">
        <v>0</v>
      </c>
    </row>
    <row r="114" spans="1:5" x14ac:dyDescent="0.3">
      <c r="A114">
        <v>-177</v>
      </c>
      <c r="B114">
        <v>2.2000000000000002</v>
      </c>
      <c r="C114">
        <v>0</v>
      </c>
      <c r="D114">
        <v>0.39999800000000002</v>
      </c>
      <c r="E114">
        <v>0</v>
      </c>
    </row>
    <row r="115" spans="1:5" x14ac:dyDescent="0.3">
      <c r="A115">
        <v>-176</v>
      </c>
      <c r="B115">
        <v>2.6</v>
      </c>
      <c r="C115">
        <v>0</v>
      </c>
      <c r="D115">
        <v>-1.8</v>
      </c>
      <c r="E115">
        <v>0</v>
      </c>
    </row>
    <row r="116" spans="1:5" x14ac:dyDescent="0.3">
      <c r="A116">
        <v>-175</v>
      </c>
      <c r="B116">
        <v>0.79999900000000002</v>
      </c>
      <c r="C116">
        <v>0</v>
      </c>
      <c r="D116">
        <v>-0.59999800000000003</v>
      </c>
      <c r="E116">
        <v>0</v>
      </c>
    </row>
    <row r="117" spans="1:5" x14ac:dyDescent="0.3">
      <c r="A117">
        <v>-174</v>
      </c>
      <c r="B117">
        <v>0.20000100000000001</v>
      </c>
      <c r="C117">
        <v>0</v>
      </c>
      <c r="D117">
        <v>1.6</v>
      </c>
      <c r="E117">
        <v>0</v>
      </c>
    </row>
    <row r="118" spans="1:5" x14ac:dyDescent="0.3">
      <c r="A118">
        <v>-173</v>
      </c>
      <c r="B118">
        <v>1.8</v>
      </c>
      <c r="C118">
        <v>0</v>
      </c>
      <c r="D118">
        <v>2.1999900000000001</v>
      </c>
      <c r="E118">
        <v>0</v>
      </c>
    </row>
    <row r="119" spans="1:5" x14ac:dyDescent="0.3">
      <c r="A119">
        <v>-172</v>
      </c>
      <c r="B119">
        <v>4</v>
      </c>
      <c r="C119">
        <v>0</v>
      </c>
      <c r="D119">
        <v>-3.8</v>
      </c>
      <c r="E119">
        <v>0.1</v>
      </c>
    </row>
    <row r="120" spans="1:5" x14ac:dyDescent="0.3">
      <c r="A120">
        <v>-171</v>
      </c>
      <c r="B120">
        <v>0.20000100000000001</v>
      </c>
      <c r="C120">
        <v>0.1</v>
      </c>
      <c r="D120">
        <v>0.59999800000000003</v>
      </c>
      <c r="E120">
        <v>0.9</v>
      </c>
    </row>
    <row r="121" spans="1:5" x14ac:dyDescent="0.3">
      <c r="A121">
        <v>-170</v>
      </c>
      <c r="B121">
        <v>0.79999900000000002</v>
      </c>
      <c r="C121">
        <v>1</v>
      </c>
      <c r="D121">
        <v>-0.79999900000000002</v>
      </c>
      <c r="E121">
        <v>-0.1</v>
      </c>
    </row>
    <row r="122" spans="1:5" x14ac:dyDescent="0.3">
      <c r="A122">
        <v>-169</v>
      </c>
      <c r="B122">
        <v>0</v>
      </c>
      <c r="C122">
        <v>0.9</v>
      </c>
      <c r="D122">
        <v>0.20000100000000001</v>
      </c>
      <c r="E122">
        <v>-0.79999900000000002</v>
      </c>
    </row>
    <row r="123" spans="1:5" x14ac:dyDescent="0.3">
      <c r="A123">
        <v>-168</v>
      </c>
      <c r="B123">
        <v>0.20000100000000001</v>
      </c>
      <c r="C123">
        <v>0.1</v>
      </c>
      <c r="D123">
        <v>1</v>
      </c>
      <c r="E123">
        <v>1</v>
      </c>
    </row>
    <row r="124" spans="1:5" x14ac:dyDescent="0.3">
      <c r="A124">
        <v>-167</v>
      </c>
      <c r="B124">
        <v>1.2</v>
      </c>
      <c r="C124">
        <v>1.1000000000000001</v>
      </c>
      <c r="D124">
        <v>0.59999800000000003</v>
      </c>
      <c r="E124">
        <v>0.69999900000000004</v>
      </c>
    </row>
    <row r="125" spans="1:5" x14ac:dyDescent="0.3">
      <c r="A125">
        <v>-166</v>
      </c>
      <c r="B125">
        <v>1.8</v>
      </c>
      <c r="C125">
        <v>1.8</v>
      </c>
      <c r="D125">
        <v>-0.79999900000000002</v>
      </c>
      <c r="E125">
        <v>-1.8</v>
      </c>
    </row>
    <row r="126" spans="1:5" x14ac:dyDescent="0.3">
      <c r="A126">
        <v>-165</v>
      </c>
      <c r="B126">
        <v>1</v>
      </c>
      <c r="C126">
        <v>0</v>
      </c>
      <c r="D126">
        <v>-0.20000100000000001</v>
      </c>
      <c r="E126">
        <v>0</v>
      </c>
    </row>
    <row r="127" spans="1:5" x14ac:dyDescent="0.3">
      <c r="A127">
        <v>-164</v>
      </c>
      <c r="B127">
        <v>0.79999900000000002</v>
      </c>
      <c r="C127">
        <v>0</v>
      </c>
      <c r="D127">
        <v>-0.79999900000000002</v>
      </c>
      <c r="E127">
        <v>0</v>
      </c>
    </row>
    <row r="128" spans="1:5" x14ac:dyDescent="0.3">
      <c r="A128">
        <v>-163</v>
      </c>
      <c r="B128">
        <v>0</v>
      </c>
      <c r="C128">
        <v>0</v>
      </c>
      <c r="D128">
        <v>0</v>
      </c>
      <c r="E128">
        <v>0</v>
      </c>
    </row>
    <row r="129" spans="1:5" x14ac:dyDescent="0.3">
      <c r="A129">
        <v>-162</v>
      </c>
      <c r="B129">
        <v>0</v>
      </c>
      <c r="C129">
        <v>0</v>
      </c>
      <c r="D129">
        <v>0</v>
      </c>
      <c r="E129">
        <v>0.20000100000000001</v>
      </c>
    </row>
    <row r="130" spans="1:5" x14ac:dyDescent="0.3">
      <c r="A130">
        <v>-161</v>
      </c>
      <c r="B130">
        <v>0</v>
      </c>
      <c r="C130">
        <v>0.20000100000000001</v>
      </c>
      <c r="D130">
        <v>0</v>
      </c>
      <c r="E130">
        <v>1.6</v>
      </c>
    </row>
    <row r="131" spans="1:5" x14ac:dyDescent="0.3">
      <c r="A131">
        <v>-160</v>
      </c>
      <c r="B131">
        <v>0</v>
      </c>
      <c r="C131">
        <v>1.8</v>
      </c>
      <c r="D131">
        <v>0</v>
      </c>
      <c r="E131">
        <v>-1.7</v>
      </c>
    </row>
    <row r="132" spans="1:5" x14ac:dyDescent="0.3">
      <c r="A132">
        <v>-159</v>
      </c>
      <c r="B132">
        <v>0</v>
      </c>
      <c r="C132">
        <v>0.1</v>
      </c>
      <c r="D132">
        <v>0.20000100000000001</v>
      </c>
      <c r="E132">
        <v>0.9</v>
      </c>
    </row>
    <row r="133" spans="1:5" x14ac:dyDescent="0.3">
      <c r="A133">
        <v>-158</v>
      </c>
      <c r="B133">
        <v>0.20000100000000001</v>
      </c>
      <c r="C133">
        <v>1</v>
      </c>
      <c r="D133">
        <v>1.4</v>
      </c>
      <c r="E133">
        <v>-0.1</v>
      </c>
    </row>
    <row r="134" spans="1:5" x14ac:dyDescent="0.3">
      <c r="A134">
        <v>-157</v>
      </c>
      <c r="B134">
        <v>1.6</v>
      </c>
      <c r="C134">
        <v>0.9</v>
      </c>
      <c r="D134">
        <v>10.8</v>
      </c>
      <c r="E134">
        <v>-0.499998</v>
      </c>
    </row>
    <row r="135" spans="1:5" x14ac:dyDescent="0.3">
      <c r="A135">
        <v>-156</v>
      </c>
      <c r="B135">
        <v>12.4</v>
      </c>
      <c r="C135">
        <v>0.40000200000000002</v>
      </c>
      <c r="D135">
        <v>24.599900000000002</v>
      </c>
      <c r="E135">
        <v>3.3</v>
      </c>
    </row>
    <row r="136" spans="1:5" x14ac:dyDescent="0.3">
      <c r="A136">
        <v>-155</v>
      </c>
      <c r="B136">
        <v>37</v>
      </c>
      <c r="C136">
        <v>3.7</v>
      </c>
      <c r="D136">
        <v>-35.799999999999997</v>
      </c>
      <c r="E136">
        <v>-2.7</v>
      </c>
    </row>
    <row r="137" spans="1:5" x14ac:dyDescent="0.3">
      <c r="A137">
        <v>-154</v>
      </c>
      <c r="B137">
        <v>1.2</v>
      </c>
      <c r="C137">
        <v>1</v>
      </c>
      <c r="D137">
        <v>0.59999800000000003</v>
      </c>
      <c r="E137">
        <v>-0.1</v>
      </c>
    </row>
    <row r="138" spans="1:5" x14ac:dyDescent="0.3">
      <c r="A138">
        <v>-153</v>
      </c>
      <c r="B138">
        <v>1.8</v>
      </c>
      <c r="C138">
        <v>0.9</v>
      </c>
      <c r="D138">
        <v>-0.79999900000000002</v>
      </c>
      <c r="E138">
        <v>-0.9</v>
      </c>
    </row>
    <row r="139" spans="1:5" x14ac:dyDescent="0.3">
      <c r="A139">
        <v>-152</v>
      </c>
      <c r="B139">
        <v>1</v>
      </c>
      <c r="C139">
        <v>0</v>
      </c>
      <c r="D139">
        <v>0.20000100000000001</v>
      </c>
      <c r="E139">
        <v>0</v>
      </c>
    </row>
    <row r="140" spans="1:5" x14ac:dyDescent="0.3">
      <c r="A140">
        <v>-151</v>
      </c>
      <c r="B140">
        <v>1.2</v>
      </c>
      <c r="C140">
        <v>0</v>
      </c>
      <c r="D140">
        <v>0.39999800000000002</v>
      </c>
      <c r="E140">
        <v>0</v>
      </c>
    </row>
    <row r="141" spans="1:5" x14ac:dyDescent="0.3">
      <c r="A141">
        <v>-150</v>
      </c>
      <c r="B141">
        <v>1.6</v>
      </c>
      <c r="C141">
        <v>0</v>
      </c>
      <c r="D141">
        <v>-0.79999500000000001</v>
      </c>
      <c r="E141">
        <v>0</v>
      </c>
    </row>
    <row r="142" spans="1:5" x14ac:dyDescent="0.3">
      <c r="A142">
        <v>-149</v>
      </c>
      <c r="B142">
        <v>0.80000300000000002</v>
      </c>
      <c r="C142">
        <v>0</v>
      </c>
      <c r="D142">
        <v>2.8</v>
      </c>
      <c r="E142">
        <v>0.1</v>
      </c>
    </row>
    <row r="143" spans="1:5" x14ac:dyDescent="0.3">
      <c r="A143">
        <v>-148</v>
      </c>
      <c r="B143">
        <v>3.6</v>
      </c>
      <c r="C143">
        <v>0.1</v>
      </c>
      <c r="D143">
        <v>-1.6</v>
      </c>
      <c r="E143">
        <v>0.79999900000000002</v>
      </c>
    </row>
    <row r="144" spans="1:5" x14ac:dyDescent="0.3">
      <c r="A144">
        <v>-147</v>
      </c>
      <c r="B144">
        <v>2</v>
      </c>
      <c r="C144">
        <v>0.9</v>
      </c>
      <c r="D144">
        <v>-0.20000100000000001</v>
      </c>
      <c r="E144">
        <v>-0.69999900000000004</v>
      </c>
    </row>
    <row r="145" spans="1:5" x14ac:dyDescent="0.3">
      <c r="A145">
        <v>-146</v>
      </c>
      <c r="B145">
        <v>1.8</v>
      </c>
      <c r="C145">
        <v>0.20000100000000001</v>
      </c>
      <c r="D145">
        <v>-0.19999700000000001</v>
      </c>
      <c r="E145">
        <v>1.6</v>
      </c>
    </row>
    <row r="146" spans="1:5" x14ac:dyDescent="0.3">
      <c r="A146">
        <v>-145</v>
      </c>
      <c r="B146">
        <v>1.6</v>
      </c>
      <c r="C146">
        <v>1.8</v>
      </c>
      <c r="D146">
        <v>1.8</v>
      </c>
      <c r="E146">
        <v>-1.7</v>
      </c>
    </row>
    <row r="147" spans="1:5" x14ac:dyDescent="0.3">
      <c r="A147">
        <v>-144</v>
      </c>
      <c r="B147">
        <v>3.4</v>
      </c>
      <c r="C147">
        <v>0.1</v>
      </c>
      <c r="D147">
        <v>-2.4</v>
      </c>
      <c r="E147">
        <v>0.79999900000000002</v>
      </c>
    </row>
    <row r="148" spans="1:5" x14ac:dyDescent="0.3">
      <c r="A148">
        <v>-143</v>
      </c>
      <c r="B148">
        <v>1</v>
      </c>
      <c r="C148">
        <v>0.9</v>
      </c>
      <c r="D148">
        <v>0</v>
      </c>
      <c r="E148">
        <v>-0.59999800000000003</v>
      </c>
    </row>
    <row r="149" spans="1:5" x14ac:dyDescent="0.3">
      <c r="A149">
        <v>-142</v>
      </c>
      <c r="B149">
        <v>1</v>
      </c>
      <c r="C149">
        <v>0.30000100000000002</v>
      </c>
      <c r="D149">
        <v>0.60000200000000004</v>
      </c>
      <c r="E149">
        <v>2.5</v>
      </c>
    </row>
    <row r="150" spans="1:5" x14ac:dyDescent="0.3">
      <c r="A150">
        <v>-141</v>
      </c>
      <c r="B150">
        <v>1.6</v>
      </c>
      <c r="C150">
        <v>2.8</v>
      </c>
      <c r="D150">
        <v>1.8</v>
      </c>
      <c r="E150">
        <v>-1.8</v>
      </c>
    </row>
    <row r="151" spans="1:5" x14ac:dyDescent="0.3">
      <c r="A151">
        <v>-140</v>
      </c>
      <c r="B151">
        <v>3.4</v>
      </c>
      <c r="C151">
        <v>1</v>
      </c>
      <c r="D151">
        <v>-2.2000000000000002</v>
      </c>
      <c r="E151">
        <v>0.1</v>
      </c>
    </row>
    <row r="152" spans="1:5" x14ac:dyDescent="0.3">
      <c r="A152">
        <v>-139</v>
      </c>
      <c r="B152">
        <v>1.2</v>
      </c>
      <c r="C152">
        <v>1.1000000000000001</v>
      </c>
      <c r="D152">
        <v>0.79999900000000002</v>
      </c>
      <c r="E152">
        <v>26.100100000000001</v>
      </c>
    </row>
    <row r="153" spans="1:5" x14ac:dyDescent="0.3">
      <c r="A153">
        <v>-138</v>
      </c>
      <c r="B153">
        <v>2</v>
      </c>
      <c r="C153">
        <v>27.200099999999999</v>
      </c>
      <c r="D153">
        <v>0</v>
      </c>
      <c r="E153">
        <v>201.4</v>
      </c>
    </row>
    <row r="154" spans="1:5" x14ac:dyDescent="0.3">
      <c r="A154">
        <v>-137</v>
      </c>
      <c r="B154">
        <v>2</v>
      </c>
      <c r="C154">
        <v>228.6</v>
      </c>
      <c r="D154">
        <v>-0.20000100000000001</v>
      </c>
      <c r="E154">
        <v>-228.5</v>
      </c>
    </row>
    <row r="155" spans="1:5" x14ac:dyDescent="0.3">
      <c r="A155">
        <v>-136</v>
      </c>
      <c r="B155">
        <v>1.8</v>
      </c>
      <c r="C155">
        <v>0.1</v>
      </c>
      <c r="D155">
        <v>-0.39999800000000002</v>
      </c>
      <c r="E155">
        <v>0.9</v>
      </c>
    </row>
    <row r="156" spans="1:5" x14ac:dyDescent="0.3">
      <c r="A156">
        <v>-135</v>
      </c>
      <c r="B156">
        <v>1.4</v>
      </c>
      <c r="C156">
        <v>1</v>
      </c>
      <c r="D156">
        <v>1.6</v>
      </c>
      <c r="E156">
        <v>-0.1</v>
      </c>
    </row>
    <row r="157" spans="1:5" x14ac:dyDescent="0.3">
      <c r="A157">
        <v>-134</v>
      </c>
      <c r="B157">
        <v>3</v>
      </c>
      <c r="C157">
        <v>0.9</v>
      </c>
      <c r="D157">
        <v>0.60000200000000004</v>
      </c>
      <c r="E157">
        <v>-0.9</v>
      </c>
    </row>
    <row r="158" spans="1:5" x14ac:dyDescent="0.3">
      <c r="A158">
        <v>-133</v>
      </c>
      <c r="B158">
        <v>3.6</v>
      </c>
      <c r="C158">
        <v>0</v>
      </c>
      <c r="D158">
        <v>1.8</v>
      </c>
      <c r="E158">
        <v>0.20000100000000001</v>
      </c>
    </row>
    <row r="159" spans="1:5" x14ac:dyDescent="0.3">
      <c r="A159">
        <v>-132</v>
      </c>
      <c r="B159">
        <v>5.4</v>
      </c>
      <c r="C159">
        <v>0.20000100000000001</v>
      </c>
      <c r="D159">
        <v>-2.6</v>
      </c>
      <c r="E159">
        <v>1.7</v>
      </c>
    </row>
    <row r="160" spans="1:5" x14ac:dyDescent="0.3">
      <c r="A160">
        <v>-131</v>
      </c>
      <c r="B160">
        <v>2.8</v>
      </c>
      <c r="C160">
        <v>1.9</v>
      </c>
      <c r="D160">
        <v>-0.79999900000000002</v>
      </c>
      <c r="E160">
        <v>-0.79999900000000002</v>
      </c>
    </row>
    <row r="161" spans="1:5" x14ac:dyDescent="0.3">
      <c r="A161">
        <v>-130</v>
      </c>
      <c r="B161">
        <v>2</v>
      </c>
      <c r="C161">
        <v>1.1000000000000001</v>
      </c>
      <c r="D161">
        <v>0</v>
      </c>
      <c r="E161">
        <v>0.69999900000000004</v>
      </c>
    </row>
    <row r="162" spans="1:5" x14ac:dyDescent="0.3">
      <c r="A162">
        <v>-129</v>
      </c>
      <c r="B162">
        <v>2</v>
      </c>
      <c r="C162">
        <v>1.8</v>
      </c>
      <c r="D162">
        <v>0</v>
      </c>
      <c r="E162">
        <v>-1.7</v>
      </c>
    </row>
    <row r="163" spans="1:5" x14ac:dyDescent="0.3">
      <c r="A163">
        <v>-128</v>
      </c>
      <c r="B163">
        <v>2</v>
      </c>
      <c r="C163">
        <v>0.1</v>
      </c>
      <c r="D163">
        <v>-0.20000100000000001</v>
      </c>
      <c r="E163">
        <v>0.9</v>
      </c>
    </row>
    <row r="164" spans="1:5" x14ac:dyDescent="0.3">
      <c r="A164">
        <v>-127</v>
      </c>
      <c r="B164">
        <v>1.8</v>
      </c>
      <c r="C164">
        <v>1</v>
      </c>
      <c r="D164">
        <v>-0.19999700000000001</v>
      </c>
      <c r="E164">
        <v>0.1</v>
      </c>
    </row>
    <row r="165" spans="1:5" x14ac:dyDescent="0.3">
      <c r="A165">
        <v>-126</v>
      </c>
      <c r="B165">
        <v>1.6</v>
      </c>
      <c r="C165">
        <v>1.1000000000000001</v>
      </c>
      <c r="D165">
        <v>2</v>
      </c>
      <c r="E165">
        <v>0.79999900000000002</v>
      </c>
    </row>
    <row r="166" spans="1:5" x14ac:dyDescent="0.3">
      <c r="A166">
        <v>-125</v>
      </c>
      <c r="B166">
        <v>3.6</v>
      </c>
      <c r="C166">
        <v>1.9</v>
      </c>
      <c r="D166">
        <v>-1.2</v>
      </c>
      <c r="E166">
        <v>-0.79999900000000002</v>
      </c>
    </row>
    <row r="167" spans="1:5" x14ac:dyDescent="0.3">
      <c r="A167">
        <v>-124</v>
      </c>
      <c r="B167">
        <v>2.4</v>
      </c>
      <c r="C167">
        <v>1.1000000000000001</v>
      </c>
      <c r="D167">
        <v>1.2</v>
      </c>
      <c r="E167">
        <v>0.69999900000000004</v>
      </c>
    </row>
    <row r="168" spans="1:5" x14ac:dyDescent="0.3">
      <c r="A168">
        <v>-123</v>
      </c>
      <c r="B168">
        <v>3.6</v>
      </c>
      <c r="C168">
        <v>1.8</v>
      </c>
      <c r="D168">
        <v>-1.2</v>
      </c>
      <c r="E168">
        <v>-1.7</v>
      </c>
    </row>
    <row r="169" spans="1:5" x14ac:dyDescent="0.3">
      <c r="A169">
        <v>-122</v>
      </c>
      <c r="B169">
        <v>2.4</v>
      </c>
      <c r="C169">
        <v>0.1</v>
      </c>
      <c r="D169">
        <v>0.999996</v>
      </c>
      <c r="E169">
        <v>1.1000000000000001</v>
      </c>
    </row>
    <row r="170" spans="1:5" x14ac:dyDescent="0.3">
      <c r="A170">
        <v>-121</v>
      </c>
      <c r="B170">
        <v>3.4</v>
      </c>
      <c r="C170">
        <v>1.2</v>
      </c>
      <c r="D170">
        <v>-2.2000000000000002</v>
      </c>
      <c r="E170">
        <v>1.6</v>
      </c>
    </row>
    <row r="171" spans="1:5" x14ac:dyDescent="0.3">
      <c r="A171">
        <v>-120</v>
      </c>
      <c r="B171">
        <v>1.2</v>
      </c>
      <c r="C171">
        <v>2.8</v>
      </c>
      <c r="D171">
        <v>0.39999800000000002</v>
      </c>
      <c r="E171">
        <v>-1.7</v>
      </c>
    </row>
    <row r="172" spans="1:5" x14ac:dyDescent="0.3">
      <c r="A172">
        <v>-119</v>
      </c>
      <c r="B172">
        <v>1.6</v>
      </c>
      <c r="C172">
        <v>1.1000000000000001</v>
      </c>
      <c r="D172">
        <v>-0.59999499999999995</v>
      </c>
      <c r="E172">
        <v>1</v>
      </c>
    </row>
    <row r="173" spans="1:5" x14ac:dyDescent="0.3">
      <c r="A173">
        <v>-118</v>
      </c>
      <c r="B173">
        <v>1</v>
      </c>
      <c r="C173">
        <v>2.1</v>
      </c>
      <c r="D173">
        <v>4.4000000000000004</v>
      </c>
      <c r="E173">
        <v>0.59999800000000003</v>
      </c>
    </row>
    <row r="174" spans="1:5" x14ac:dyDescent="0.3">
      <c r="A174">
        <v>-117</v>
      </c>
      <c r="B174">
        <v>5.4</v>
      </c>
      <c r="C174">
        <v>2.7</v>
      </c>
      <c r="D174">
        <v>0.79999500000000001</v>
      </c>
      <c r="E174">
        <v>-2.5</v>
      </c>
    </row>
    <row r="175" spans="1:5" x14ac:dyDescent="0.3">
      <c r="A175">
        <v>-116</v>
      </c>
      <c r="B175">
        <v>6.2</v>
      </c>
      <c r="C175">
        <v>0.20000100000000001</v>
      </c>
      <c r="D175">
        <v>-3</v>
      </c>
      <c r="E175">
        <v>2</v>
      </c>
    </row>
    <row r="176" spans="1:5" x14ac:dyDescent="0.3">
      <c r="A176">
        <v>-115</v>
      </c>
      <c r="B176">
        <v>3.2</v>
      </c>
      <c r="C176">
        <v>2.2000000000000002</v>
      </c>
      <c r="D176">
        <v>0.79999900000000002</v>
      </c>
      <c r="E176">
        <v>1.4</v>
      </c>
    </row>
    <row r="177" spans="1:5" x14ac:dyDescent="0.3">
      <c r="A177">
        <v>-114</v>
      </c>
      <c r="B177">
        <v>4</v>
      </c>
      <c r="C177">
        <v>3.6</v>
      </c>
      <c r="D177">
        <v>0.20000100000000001</v>
      </c>
      <c r="E177">
        <v>-3.6</v>
      </c>
    </row>
    <row r="178" spans="1:5" x14ac:dyDescent="0.3">
      <c r="A178">
        <v>-113</v>
      </c>
      <c r="B178">
        <v>4.2</v>
      </c>
      <c r="C178">
        <v>0</v>
      </c>
      <c r="D178">
        <v>0.19999700000000001</v>
      </c>
      <c r="E178">
        <v>0.20000100000000001</v>
      </c>
    </row>
    <row r="179" spans="1:5" x14ac:dyDescent="0.3">
      <c r="A179">
        <v>-112</v>
      </c>
      <c r="B179">
        <v>4.4000000000000004</v>
      </c>
      <c r="C179">
        <v>0.20000100000000001</v>
      </c>
      <c r="D179">
        <v>-2.6</v>
      </c>
      <c r="E179">
        <v>1.6</v>
      </c>
    </row>
    <row r="180" spans="1:5" x14ac:dyDescent="0.3">
      <c r="A180">
        <v>-111</v>
      </c>
      <c r="B180">
        <v>1.8</v>
      </c>
      <c r="C180">
        <v>1.8</v>
      </c>
      <c r="D180" s="31">
        <v>3.8147000000000001E-6</v>
      </c>
      <c r="E180">
        <v>-1.7</v>
      </c>
    </row>
    <row r="181" spans="1:5" x14ac:dyDescent="0.3">
      <c r="A181">
        <v>-110</v>
      </c>
      <c r="B181">
        <v>1.8</v>
      </c>
      <c r="C181">
        <v>0.1</v>
      </c>
      <c r="D181">
        <v>3</v>
      </c>
      <c r="E181">
        <v>1</v>
      </c>
    </row>
    <row r="182" spans="1:5" x14ac:dyDescent="0.3">
      <c r="A182">
        <v>-109</v>
      </c>
      <c r="B182">
        <v>4.8</v>
      </c>
      <c r="C182">
        <v>1.1000000000000001</v>
      </c>
      <c r="D182">
        <v>-0.19999700000000001</v>
      </c>
      <c r="E182">
        <v>1.1000000000000001</v>
      </c>
    </row>
    <row r="183" spans="1:5" x14ac:dyDescent="0.3">
      <c r="A183">
        <v>-108</v>
      </c>
      <c r="B183">
        <v>4.5999999999999996</v>
      </c>
      <c r="C183">
        <v>2.2000000000000002</v>
      </c>
      <c r="D183">
        <v>1.8</v>
      </c>
      <c r="E183">
        <v>1.5</v>
      </c>
    </row>
    <row r="184" spans="1:5" x14ac:dyDescent="0.3">
      <c r="A184">
        <v>-107</v>
      </c>
      <c r="B184">
        <v>6.4</v>
      </c>
      <c r="C184">
        <v>3.7</v>
      </c>
      <c r="D184">
        <v>-2.6</v>
      </c>
      <c r="E184">
        <v>-2.6</v>
      </c>
    </row>
    <row r="185" spans="1:5" x14ac:dyDescent="0.3">
      <c r="A185">
        <v>-106</v>
      </c>
      <c r="B185">
        <v>3.8</v>
      </c>
      <c r="C185">
        <v>1.1000000000000001</v>
      </c>
      <c r="D185">
        <v>-0.59999800000000003</v>
      </c>
      <c r="E185">
        <v>1</v>
      </c>
    </row>
    <row r="186" spans="1:5" x14ac:dyDescent="0.3">
      <c r="A186">
        <v>-105</v>
      </c>
      <c r="B186">
        <v>3.2</v>
      </c>
      <c r="C186">
        <v>2.1</v>
      </c>
      <c r="D186">
        <v>0.19999700000000001</v>
      </c>
      <c r="E186">
        <v>0.79999900000000002</v>
      </c>
    </row>
    <row r="187" spans="1:5" x14ac:dyDescent="0.3">
      <c r="A187">
        <v>-104</v>
      </c>
      <c r="B187">
        <v>3.4</v>
      </c>
      <c r="C187">
        <v>2.9</v>
      </c>
      <c r="D187">
        <v>-2.2000000000000002</v>
      </c>
      <c r="E187">
        <v>-0.9</v>
      </c>
    </row>
    <row r="188" spans="1:5" x14ac:dyDescent="0.3">
      <c r="A188">
        <v>-103</v>
      </c>
      <c r="B188">
        <v>1.2</v>
      </c>
      <c r="C188">
        <v>2</v>
      </c>
      <c r="D188">
        <v>0.79999900000000002</v>
      </c>
      <c r="E188">
        <v>-0.20000100000000001</v>
      </c>
    </row>
    <row r="189" spans="1:5" x14ac:dyDescent="0.3">
      <c r="A189">
        <v>-102</v>
      </c>
      <c r="B189">
        <v>2</v>
      </c>
      <c r="C189">
        <v>1.8</v>
      </c>
      <c r="D189">
        <v>0.20000100000000001</v>
      </c>
      <c r="E189">
        <v>-1.5</v>
      </c>
    </row>
    <row r="190" spans="1:5" x14ac:dyDescent="0.3">
      <c r="A190">
        <v>-101</v>
      </c>
      <c r="B190">
        <v>2.2000000000000002</v>
      </c>
      <c r="C190">
        <v>0.30000100000000002</v>
      </c>
      <c r="D190">
        <v>0.59999800000000003</v>
      </c>
      <c r="E190">
        <v>2.8</v>
      </c>
    </row>
    <row r="191" spans="1:5" x14ac:dyDescent="0.3">
      <c r="A191">
        <v>-100</v>
      </c>
      <c r="B191">
        <v>2.8</v>
      </c>
      <c r="C191">
        <v>3.1</v>
      </c>
      <c r="D191">
        <v>0.20000499999999999</v>
      </c>
      <c r="E191">
        <v>0.69999900000000004</v>
      </c>
    </row>
    <row r="192" spans="1:5" x14ac:dyDescent="0.3">
      <c r="A192">
        <v>-99</v>
      </c>
      <c r="B192">
        <v>3</v>
      </c>
      <c r="C192">
        <v>3.8</v>
      </c>
      <c r="D192">
        <v>3.1999900000000001</v>
      </c>
      <c r="E192">
        <v>-1.9</v>
      </c>
    </row>
    <row r="193" spans="1:5" x14ac:dyDescent="0.3">
      <c r="A193">
        <v>-98</v>
      </c>
      <c r="B193">
        <v>6.2</v>
      </c>
      <c r="C193">
        <v>1.9</v>
      </c>
      <c r="D193">
        <v>-1.9999899999999999</v>
      </c>
      <c r="E193">
        <v>-1</v>
      </c>
    </row>
    <row r="194" spans="1:5" x14ac:dyDescent="0.3">
      <c r="A194">
        <v>-97</v>
      </c>
      <c r="B194">
        <v>4.2</v>
      </c>
      <c r="C194">
        <v>0.9</v>
      </c>
      <c r="D194">
        <v>3.1999900000000001</v>
      </c>
      <c r="E194">
        <v>-0.69999900000000004</v>
      </c>
    </row>
    <row r="195" spans="1:5" x14ac:dyDescent="0.3">
      <c r="A195">
        <v>-96</v>
      </c>
      <c r="B195">
        <v>7.3999899999999998</v>
      </c>
      <c r="C195">
        <v>0.20000100000000001</v>
      </c>
      <c r="D195">
        <v>-5.7999900000000002</v>
      </c>
      <c r="E195">
        <v>1.8</v>
      </c>
    </row>
    <row r="196" spans="1:5" x14ac:dyDescent="0.3">
      <c r="A196">
        <v>-95</v>
      </c>
      <c r="B196">
        <v>1.6</v>
      </c>
      <c r="C196">
        <v>2</v>
      </c>
      <c r="D196">
        <v>2.8</v>
      </c>
      <c r="E196">
        <v>0.20000100000000001</v>
      </c>
    </row>
    <row r="197" spans="1:5" x14ac:dyDescent="0.3">
      <c r="A197">
        <v>-94</v>
      </c>
      <c r="B197">
        <v>4.4000000000000004</v>
      </c>
      <c r="C197">
        <v>2.2000000000000002</v>
      </c>
      <c r="D197">
        <v>0.999996</v>
      </c>
      <c r="E197">
        <v>1.7</v>
      </c>
    </row>
    <row r="198" spans="1:5" x14ac:dyDescent="0.3">
      <c r="A198">
        <v>-93</v>
      </c>
      <c r="B198">
        <v>5.4</v>
      </c>
      <c r="C198">
        <v>3.9</v>
      </c>
      <c r="D198">
        <v>-2.6</v>
      </c>
      <c r="E198">
        <v>-0.9</v>
      </c>
    </row>
    <row r="199" spans="1:5" x14ac:dyDescent="0.3">
      <c r="A199">
        <v>-92</v>
      </c>
      <c r="B199">
        <v>2.8</v>
      </c>
      <c r="C199">
        <v>3</v>
      </c>
      <c r="D199">
        <v>0.400005</v>
      </c>
      <c r="E199">
        <v>-0.20000100000000001</v>
      </c>
    </row>
    <row r="200" spans="1:5" x14ac:dyDescent="0.3">
      <c r="A200">
        <v>-91</v>
      </c>
      <c r="B200">
        <v>3.2</v>
      </c>
      <c r="C200">
        <v>2.8</v>
      </c>
      <c r="D200">
        <v>3.59999</v>
      </c>
      <c r="E200">
        <v>-1.8</v>
      </c>
    </row>
    <row r="201" spans="1:5" x14ac:dyDescent="0.3">
      <c r="A201">
        <v>-90</v>
      </c>
      <c r="B201">
        <v>6.8</v>
      </c>
      <c r="C201">
        <v>1</v>
      </c>
      <c r="D201">
        <v>-3.3999899999999998</v>
      </c>
      <c r="E201">
        <v>0.30000100000000002</v>
      </c>
    </row>
    <row r="202" spans="1:5" x14ac:dyDescent="0.3">
      <c r="A202">
        <v>-89</v>
      </c>
      <c r="B202">
        <v>3.40001</v>
      </c>
      <c r="C202">
        <v>1.3</v>
      </c>
      <c r="D202">
        <v>5.8</v>
      </c>
      <c r="E202">
        <v>2.7</v>
      </c>
    </row>
    <row r="203" spans="1:5" x14ac:dyDescent="0.3">
      <c r="A203">
        <v>-88</v>
      </c>
      <c r="B203">
        <v>9.1999999999999993</v>
      </c>
      <c r="C203">
        <v>4</v>
      </c>
      <c r="D203">
        <v>-0.400005</v>
      </c>
      <c r="E203">
        <v>-0.40000200000000002</v>
      </c>
    </row>
    <row r="204" spans="1:5" x14ac:dyDescent="0.3">
      <c r="A204">
        <v>-87</v>
      </c>
      <c r="B204">
        <v>8.8000000000000007</v>
      </c>
      <c r="C204">
        <v>3.6</v>
      </c>
      <c r="D204">
        <v>-4.8</v>
      </c>
      <c r="E204">
        <v>-3.3</v>
      </c>
    </row>
    <row r="205" spans="1:5" x14ac:dyDescent="0.3">
      <c r="A205">
        <v>-86</v>
      </c>
      <c r="B205">
        <v>4</v>
      </c>
      <c r="C205">
        <v>0.30000100000000002</v>
      </c>
      <c r="D205">
        <v>0.20000100000000001</v>
      </c>
      <c r="E205">
        <v>3</v>
      </c>
    </row>
    <row r="206" spans="1:5" x14ac:dyDescent="0.3">
      <c r="A206">
        <v>-85</v>
      </c>
      <c r="B206">
        <v>4.2</v>
      </c>
      <c r="C206">
        <v>3.3</v>
      </c>
      <c r="D206">
        <v>1.2</v>
      </c>
      <c r="E206">
        <v>2.2000000000000002</v>
      </c>
    </row>
    <row r="207" spans="1:5" x14ac:dyDescent="0.3">
      <c r="A207">
        <v>-84</v>
      </c>
      <c r="B207">
        <v>5.4</v>
      </c>
      <c r="C207">
        <v>5.5</v>
      </c>
      <c r="D207">
        <v>1.6</v>
      </c>
      <c r="E207">
        <v>-4.4000000000000004</v>
      </c>
    </row>
    <row r="208" spans="1:5" x14ac:dyDescent="0.3">
      <c r="A208">
        <v>-83</v>
      </c>
      <c r="B208">
        <v>7</v>
      </c>
      <c r="C208">
        <v>1.1000000000000001</v>
      </c>
      <c r="D208">
        <v>-0.20000100000000001</v>
      </c>
      <c r="E208">
        <v>0.69999900000000004</v>
      </c>
    </row>
    <row r="209" spans="1:5" x14ac:dyDescent="0.3">
      <c r="A209">
        <v>-82</v>
      </c>
      <c r="B209">
        <v>6.8</v>
      </c>
      <c r="C209">
        <v>1.8</v>
      </c>
      <c r="D209">
        <v>-1</v>
      </c>
      <c r="E209">
        <v>-1.5</v>
      </c>
    </row>
    <row r="210" spans="1:5" x14ac:dyDescent="0.3">
      <c r="A210">
        <v>-81</v>
      </c>
      <c r="B210">
        <v>5.8</v>
      </c>
      <c r="C210">
        <v>0.30000100000000002</v>
      </c>
      <c r="D210">
        <v>-1</v>
      </c>
      <c r="E210">
        <v>2.7</v>
      </c>
    </row>
    <row r="211" spans="1:5" x14ac:dyDescent="0.3">
      <c r="A211">
        <v>-80</v>
      </c>
      <c r="B211">
        <v>4.8</v>
      </c>
      <c r="C211">
        <v>3</v>
      </c>
      <c r="D211">
        <v>-0.39999800000000002</v>
      </c>
      <c r="E211">
        <v>0</v>
      </c>
    </row>
    <row r="212" spans="1:5" x14ac:dyDescent="0.3">
      <c r="A212">
        <v>-79</v>
      </c>
      <c r="B212">
        <v>4.4000000000000004</v>
      </c>
      <c r="C212">
        <v>3</v>
      </c>
      <c r="D212">
        <v>1.4</v>
      </c>
      <c r="E212">
        <v>0</v>
      </c>
    </row>
    <row r="213" spans="1:5" x14ac:dyDescent="0.3">
      <c r="A213">
        <v>-78</v>
      </c>
      <c r="B213">
        <v>5.8</v>
      </c>
      <c r="C213">
        <v>3</v>
      </c>
      <c r="D213">
        <v>-0.19999700000000001</v>
      </c>
      <c r="E213">
        <v>-0.20000100000000001</v>
      </c>
    </row>
    <row r="214" spans="1:5" x14ac:dyDescent="0.3">
      <c r="A214">
        <v>-77</v>
      </c>
      <c r="B214">
        <v>5.6</v>
      </c>
      <c r="C214">
        <v>2.8</v>
      </c>
      <c r="D214">
        <v>1.8</v>
      </c>
      <c r="E214">
        <v>-1.9</v>
      </c>
    </row>
    <row r="215" spans="1:5" x14ac:dyDescent="0.3">
      <c r="A215">
        <v>-76</v>
      </c>
      <c r="B215">
        <v>7.4</v>
      </c>
      <c r="C215">
        <v>0.9</v>
      </c>
      <c r="D215">
        <v>-2.2000000000000002</v>
      </c>
      <c r="E215">
        <v>-0.59999800000000003</v>
      </c>
    </row>
    <row r="216" spans="1:5" x14ac:dyDescent="0.3">
      <c r="A216">
        <v>-75</v>
      </c>
      <c r="B216">
        <v>5.2</v>
      </c>
      <c r="C216">
        <v>0.30000100000000002</v>
      </c>
      <c r="D216">
        <v>0.79999900000000002</v>
      </c>
      <c r="E216">
        <v>2.7</v>
      </c>
    </row>
    <row r="217" spans="1:5" x14ac:dyDescent="0.3">
      <c r="A217">
        <v>-74</v>
      </c>
      <c r="B217">
        <v>6</v>
      </c>
      <c r="C217">
        <v>3</v>
      </c>
      <c r="D217">
        <v>0.40000200000000002</v>
      </c>
      <c r="E217">
        <v>0.20000100000000001</v>
      </c>
    </row>
    <row r="218" spans="1:5" x14ac:dyDescent="0.3">
      <c r="A218">
        <v>-73</v>
      </c>
      <c r="B218">
        <v>6.4</v>
      </c>
      <c r="C218">
        <v>3.2</v>
      </c>
      <c r="D218">
        <v>2</v>
      </c>
      <c r="E218">
        <v>1.6</v>
      </c>
    </row>
    <row r="219" spans="1:5" x14ac:dyDescent="0.3">
      <c r="A219">
        <v>-72</v>
      </c>
      <c r="B219">
        <v>8.4</v>
      </c>
      <c r="C219">
        <v>4.8</v>
      </c>
      <c r="D219">
        <v>0.59999499999999995</v>
      </c>
      <c r="E219">
        <v>-1.9</v>
      </c>
    </row>
    <row r="220" spans="1:5" x14ac:dyDescent="0.3">
      <c r="A220">
        <v>-71</v>
      </c>
      <c r="B220">
        <v>9</v>
      </c>
      <c r="C220">
        <v>2.9</v>
      </c>
      <c r="D220">
        <v>-3.1999900000000001</v>
      </c>
      <c r="E220">
        <v>-0.9</v>
      </c>
    </row>
    <row r="221" spans="1:5" x14ac:dyDescent="0.3">
      <c r="A221">
        <v>-70</v>
      </c>
      <c r="B221">
        <v>5.8</v>
      </c>
      <c r="C221">
        <v>2</v>
      </c>
      <c r="D221">
        <v>3.6</v>
      </c>
      <c r="E221">
        <v>-0.1</v>
      </c>
    </row>
    <row r="222" spans="1:5" x14ac:dyDescent="0.3">
      <c r="A222">
        <v>-69</v>
      </c>
      <c r="B222">
        <v>9.4</v>
      </c>
      <c r="C222">
        <v>1.9</v>
      </c>
      <c r="D222">
        <v>2.8</v>
      </c>
      <c r="E222">
        <v>-0.9</v>
      </c>
    </row>
    <row r="223" spans="1:5" x14ac:dyDescent="0.3">
      <c r="A223">
        <v>-68</v>
      </c>
      <c r="B223">
        <v>12.2</v>
      </c>
      <c r="C223">
        <v>1</v>
      </c>
      <c r="D223">
        <v>2.7999900000000002</v>
      </c>
      <c r="E223">
        <v>0.20000100000000001</v>
      </c>
    </row>
    <row r="224" spans="1:5" x14ac:dyDescent="0.3">
      <c r="A224">
        <v>-67</v>
      </c>
      <c r="B224">
        <v>15</v>
      </c>
      <c r="C224">
        <v>1.2</v>
      </c>
      <c r="D224">
        <v>-7.3999899999999998</v>
      </c>
      <c r="E224">
        <v>1.9</v>
      </c>
    </row>
    <row r="225" spans="1:5" x14ac:dyDescent="0.3">
      <c r="A225">
        <v>-66</v>
      </c>
      <c r="B225">
        <v>7.6</v>
      </c>
      <c r="C225">
        <v>3.1</v>
      </c>
      <c r="D225">
        <v>3</v>
      </c>
      <c r="E225">
        <v>0.59999800000000003</v>
      </c>
    </row>
    <row r="226" spans="1:5" x14ac:dyDescent="0.3">
      <c r="A226">
        <v>-65</v>
      </c>
      <c r="B226">
        <v>10.6</v>
      </c>
      <c r="C226">
        <v>3.7</v>
      </c>
      <c r="D226">
        <v>2.4</v>
      </c>
      <c r="E226">
        <v>-2.6</v>
      </c>
    </row>
    <row r="227" spans="1:5" x14ac:dyDescent="0.3">
      <c r="A227">
        <v>-64</v>
      </c>
      <c r="B227">
        <v>13</v>
      </c>
      <c r="C227">
        <v>1.1000000000000001</v>
      </c>
      <c r="D227">
        <v>0</v>
      </c>
      <c r="E227">
        <v>1.1000000000000001</v>
      </c>
    </row>
    <row r="228" spans="1:5" x14ac:dyDescent="0.3">
      <c r="A228">
        <v>-63</v>
      </c>
      <c r="B228">
        <v>13</v>
      </c>
      <c r="C228">
        <v>2.2000000000000002</v>
      </c>
      <c r="D228">
        <v>0.20000100000000001</v>
      </c>
      <c r="E228">
        <v>1.8</v>
      </c>
    </row>
    <row r="229" spans="1:5" x14ac:dyDescent="0.3">
      <c r="A229">
        <v>-62</v>
      </c>
      <c r="B229">
        <v>13.2</v>
      </c>
      <c r="C229">
        <v>4</v>
      </c>
      <c r="D229">
        <v>2.8000099999999999</v>
      </c>
      <c r="E229">
        <v>-0.20000100000000001</v>
      </c>
    </row>
    <row r="230" spans="1:5" x14ac:dyDescent="0.3">
      <c r="A230">
        <v>-61</v>
      </c>
      <c r="B230">
        <v>16</v>
      </c>
      <c r="C230">
        <v>3.8</v>
      </c>
      <c r="D230">
        <v>4.9999799999999999</v>
      </c>
      <c r="E230">
        <v>-1.3</v>
      </c>
    </row>
    <row r="231" spans="1:5" x14ac:dyDescent="0.3">
      <c r="A231">
        <v>-60</v>
      </c>
      <c r="B231">
        <v>21</v>
      </c>
      <c r="C231">
        <v>2.5</v>
      </c>
      <c r="D231">
        <v>-12.2</v>
      </c>
      <c r="E231">
        <v>4.3</v>
      </c>
    </row>
    <row r="232" spans="1:5" x14ac:dyDescent="0.3">
      <c r="A232">
        <v>-59</v>
      </c>
      <c r="B232">
        <v>8.8000000000000007</v>
      </c>
      <c r="C232">
        <v>6.8</v>
      </c>
      <c r="D232">
        <v>2.0000100000000001</v>
      </c>
      <c r="E232">
        <v>-2.2000000000000002</v>
      </c>
    </row>
    <row r="233" spans="1:5" x14ac:dyDescent="0.3">
      <c r="A233">
        <v>-58</v>
      </c>
      <c r="B233">
        <v>10.8</v>
      </c>
      <c r="C233">
        <v>4.5999999999999996</v>
      </c>
      <c r="D233">
        <v>8.5999800000000004</v>
      </c>
      <c r="E233">
        <v>-3.4</v>
      </c>
    </row>
    <row r="234" spans="1:5" x14ac:dyDescent="0.3">
      <c r="A234">
        <v>-57</v>
      </c>
      <c r="B234">
        <v>19.399999999999999</v>
      </c>
      <c r="C234">
        <v>1.2</v>
      </c>
      <c r="D234">
        <v>-10.4</v>
      </c>
      <c r="E234">
        <v>1.6</v>
      </c>
    </row>
    <row r="235" spans="1:5" x14ac:dyDescent="0.3">
      <c r="A235">
        <v>-56</v>
      </c>
      <c r="B235">
        <v>9</v>
      </c>
      <c r="C235">
        <v>2.8</v>
      </c>
      <c r="D235">
        <v>0.60000200000000004</v>
      </c>
      <c r="E235">
        <v>-1.3</v>
      </c>
    </row>
    <row r="236" spans="1:5" x14ac:dyDescent="0.3">
      <c r="A236">
        <v>-55</v>
      </c>
      <c r="B236">
        <v>9.6</v>
      </c>
      <c r="C236">
        <v>1.5</v>
      </c>
      <c r="D236">
        <v>1.8</v>
      </c>
      <c r="E236">
        <v>4.4000000000000004</v>
      </c>
    </row>
    <row r="237" spans="1:5" x14ac:dyDescent="0.3">
      <c r="A237">
        <v>-54</v>
      </c>
      <c r="B237">
        <v>11.4</v>
      </c>
      <c r="C237">
        <v>5.9</v>
      </c>
      <c r="D237">
        <v>-2.6</v>
      </c>
      <c r="E237">
        <v>-1.2</v>
      </c>
    </row>
    <row r="238" spans="1:5" x14ac:dyDescent="0.3">
      <c r="A238">
        <v>-53</v>
      </c>
      <c r="B238">
        <v>8.8000000000000007</v>
      </c>
      <c r="C238">
        <v>4.7</v>
      </c>
      <c r="D238">
        <v>-0.59999800000000003</v>
      </c>
      <c r="E238">
        <v>-2.6</v>
      </c>
    </row>
    <row r="239" spans="1:5" x14ac:dyDescent="0.3">
      <c r="A239">
        <v>-52</v>
      </c>
      <c r="B239">
        <v>8.1999999999999993</v>
      </c>
      <c r="C239">
        <v>2.1</v>
      </c>
      <c r="D239">
        <v>1.6</v>
      </c>
      <c r="E239">
        <v>1.1000000000000001</v>
      </c>
    </row>
    <row r="240" spans="1:5" x14ac:dyDescent="0.3">
      <c r="A240">
        <v>-51</v>
      </c>
      <c r="B240">
        <v>9.8000000000000007</v>
      </c>
      <c r="C240">
        <v>3.2</v>
      </c>
      <c r="D240">
        <v>3.8</v>
      </c>
      <c r="E240">
        <v>1.9</v>
      </c>
    </row>
    <row r="241" spans="1:5" x14ac:dyDescent="0.3">
      <c r="A241">
        <v>-50</v>
      </c>
      <c r="B241">
        <v>13.6</v>
      </c>
      <c r="C241">
        <v>5.0999999999999996</v>
      </c>
      <c r="D241">
        <v>1.8</v>
      </c>
      <c r="E241">
        <v>0.9</v>
      </c>
    </row>
    <row r="242" spans="1:5" x14ac:dyDescent="0.3">
      <c r="A242">
        <v>-49</v>
      </c>
      <c r="B242">
        <v>15.4</v>
      </c>
      <c r="C242">
        <v>6</v>
      </c>
      <c r="D242">
        <v>-1.1999899999999999</v>
      </c>
      <c r="E242">
        <v>0.1</v>
      </c>
    </row>
    <row r="243" spans="1:5" x14ac:dyDescent="0.3">
      <c r="A243">
        <v>-48</v>
      </c>
      <c r="B243">
        <v>14.2</v>
      </c>
      <c r="C243">
        <v>6.1</v>
      </c>
      <c r="D243">
        <v>3.7999900000000002</v>
      </c>
      <c r="E243">
        <v>0.59999800000000003</v>
      </c>
    </row>
    <row r="244" spans="1:5" x14ac:dyDescent="0.3">
      <c r="A244">
        <v>-47</v>
      </c>
      <c r="B244">
        <v>18</v>
      </c>
      <c r="C244">
        <v>6.7</v>
      </c>
      <c r="D244">
        <v>-3.3999899999999998</v>
      </c>
      <c r="E244">
        <v>-2.2999999999999998</v>
      </c>
    </row>
    <row r="245" spans="1:5" x14ac:dyDescent="0.3">
      <c r="A245">
        <v>-46</v>
      </c>
      <c r="B245">
        <v>14.6</v>
      </c>
      <c r="C245">
        <v>4.4000000000000004</v>
      </c>
      <c r="D245">
        <v>2</v>
      </c>
      <c r="E245">
        <v>3.7</v>
      </c>
    </row>
    <row r="246" spans="1:5" x14ac:dyDescent="0.3">
      <c r="A246">
        <v>-45</v>
      </c>
      <c r="B246">
        <v>16.600000000000001</v>
      </c>
      <c r="C246">
        <v>8.1</v>
      </c>
      <c r="D246">
        <v>-0.199993</v>
      </c>
      <c r="E246">
        <v>0.79999900000000002</v>
      </c>
    </row>
    <row r="247" spans="1:5" x14ac:dyDescent="0.3">
      <c r="A247">
        <v>-44</v>
      </c>
      <c r="B247">
        <v>16.399999999999999</v>
      </c>
      <c r="C247">
        <v>8.9</v>
      </c>
      <c r="D247">
        <v>4.3999899999999998</v>
      </c>
      <c r="E247">
        <v>-0.79999900000000002</v>
      </c>
    </row>
    <row r="248" spans="1:5" x14ac:dyDescent="0.3">
      <c r="A248">
        <v>-43</v>
      </c>
      <c r="B248">
        <v>20.8</v>
      </c>
      <c r="C248">
        <v>8.1</v>
      </c>
      <c r="D248">
        <v>-4.8</v>
      </c>
      <c r="E248">
        <v>0.79999900000000002</v>
      </c>
    </row>
    <row r="249" spans="1:5" x14ac:dyDescent="0.3">
      <c r="A249">
        <v>-42</v>
      </c>
      <c r="B249">
        <v>16</v>
      </c>
      <c r="C249">
        <v>8.9</v>
      </c>
      <c r="D249">
        <v>0.80000300000000002</v>
      </c>
      <c r="E249">
        <v>-0.69999900000000004</v>
      </c>
    </row>
    <row r="250" spans="1:5" x14ac:dyDescent="0.3">
      <c r="A250">
        <v>-41</v>
      </c>
      <c r="B250">
        <v>16.8</v>
      </c>
      <c r="C250">
        <v>8.1999999999999993</v>
      </c>
      <c r="D250">
        <v>4.5999999999999996</v>
      </c>
      <c r="E250">
        <v>1.8</v>
      </c>
    </row>
    <row r="251" spans="1:5" x14ac:dyDescent="0.3">
      <c r="A251">
        <v>-40</v>
      </c>
      <c r="B251">
        <v>21.4</v>
      </c>
      <c r="C251">
        <v>10</v>
      </c>
      <c r="D251">
        <v>3.9999899999999999</v>
      </c>
      <c r="E251">
        <v>-0.20000100000000001</v>
      </c>
    </row>
    <row r="252" spans="1:5" x14ac:dyDescent="0.3">
      <c r="A252">
        <v>-39</v>
      </c>
      <c r="B252">
        <v>25.4</v>
      </c>
      <c r="C252">
        <v>9.8000000000000007</v>
      </c>
      <c r="D252">
        <v>-5.59999</v>
      </c>
      <c r="E252">
        <v>-1.3</v>
      </c>
    </row>
    <row r="253" spans="1:5" x14ac:dyDescent="0.3">
      <c r="A253">
        <v>-38</v>
      </c>
      <c r="B253">
        <v>19.8</v>
      </c>
      <c r="C253">
        <v>8.5</v>
      </c>
      <c r="D253">
        <v>4</v>
      </c>
      <c r="E253">
        <v>3.8</v>
      </c>
    </row>
    <row r="254" spans="1:5" x14ac:dyDescent="0.3">
      <c r="A254">
        <v>-37</v>
      </c>
      <c r="B254">
        <v>23.8</v>
      </c>
      <c r="C254">
        <v>12.3</v>
      </c>
      <c r="D254">
        <v>0.59998700000000005</v>
      </c>
      <c r="E254">
        <v>-6.4</v>
      </c>
    </row>
    <row r="255" spans="1:5" x14ac:dyDescent="0.3">
      <c r="A255">
        <v>-36</v>
      </c>
      <c r="B255">
        <v>24.4</v>
      </c>
      <c r="C255">
        <v>5.9</v>
      </c>
      <c r="D255">
        <v>-8.3999799999999993</v>
      </c>
      <c r="E255">
        <v>-0.499998</v>
      </c>
    </row>
    <row r="256" spans="1:5" x14ac:dyDescent="0.3">
      <c r="A256">
        <v>-35</v>
      </c>
      <c r="B256">
        <v>16</v>
      </c>
      <c r="C256">
        <v>5.4</v>
      </c>
      <c r="D256">
        <v>7.3999899999999998</v>
      </c>
      <c r="E256">
        <v>3.5</v>
      </c>
    </row>
    <row r="257" spans="1:5" x14ac:dyDescent="0.3">
      <c r="A257">
        <v>-34</v>
      </c>
      <c r="B257">
        <v>23.4</v>
      </c>
      <c r="C257">
        <v>8.9</v>
      </c>
      <c r="D257">
        <v>0.200012</v>
      </c>
      <c r="E257">
        <v>-1.1000000000000001</v>
      </c>
    </row>
    <row r="258" spans="1:5" x14ac:dyDescent="0.3">
      <c r="A258">
        <v>-33</v>
      </c>
      <c r="B258">
        <v>23.6</v>
      </c>
      <c r="C258">
        <v>7.8</v>
      </c>
      <c r="D258">
        <v>8.9999800000000008</v>
      </c>
      <c r="E258">
        <v>-1.8</v>
      </c>
    </row>
    <row r="259" spans="1:5" x14ac:dyDescent="0.3">
      <c r="A259">
        <v>-32</v>
      </c>
      <c r="B259">
        <v>32.6</v>
      </c>
      <c r="C259">
        <v>6</v>
      </c>
      <c r="D259">
        <v>-7.2</v>
      </c>
      <c r="E259">
        <v>0.40000200000000002</v>
      </c>
    </row>
    <row r="260" spans="1:5" x14ac:dyDescent="0.3">
      <c r="A260">
        <v>-31</v>
      </c>
      <c r="B260">
        <v>25.4</v>
      </c>
      <c r="C260">
        <v>6.4</v>
      </c>
      <c r="D260">
        <v>-5.1999899999999997</v>
      </c>
      <c r="E260">
        <v>3.4</v>
      </c>
    </row>
    <row r="261" spans="1:5" x14ac:dyDescent="0.3">
      <c r="A261">
        <v>-30</v>
      </c>
      <c r="B261">
        <v>20.2</v>
      </c>
      <c r="C261">
        <v>9.8000000000000007</v>
      </c>
      <c r="D261">
        <v>6.8</v>
      </c>
      <c r="E261">
        <v>-1.6</v>
      </c>
    </row>
    <row r="262" spans="1:5" x14ac:dyDescent="0.3">
      <c r="A262">
        <v>-29</v>
      </c>
      <c r="B262">
        <v>27</v>
      </c>
      <c r="C262">
        <v>8.1999999999999993</v>
      </c>
      <c r="D262">
        <v>8.8000000000000007</v>
      </c>
      <c r="E262">
        <v>2</v>
      </c>
    </row>
    <row r="263" spans="1:5" x14ac:dyDescent="0.3">
      <c r="A263">
        <v>-28</v>
      </c>
      <c r="B263">
        <v>35.799999999999997</v>
      </c>
      <c r="C263">
        <v>10.199999999999999</v>
      </c>
      <c r="D263">
        <v>1.3999900000000001</v>
      </c>
      <c r="E263">
        <v>1.6</v>
      </c>
    </row>
    <row r="264" spans="1:5" x14ac:dyDescent="0.3">
      <c r="A264">
        <v>-27</v>
      </c>
      <c r="B264">
        <v>37.200000000000003</v>
      </c>
      <c r="C264">
        <v>11.8</v>
      </c>
      <c r="D264">
        <v>-6.1999899999999997</v>
      </c>
      <c r="E264">
        <v>-1.6</v>
      </c>
    </row>
    <row r="265" spans="1:5" x14ac:dyDescent="0.3">
      <c r="A265">
        <v>-26</v>
      </c>
      <c r="B265">
        <v>31</v>
      </c>
      <c r="C265">
        <v>10.199999999999999</v>
      </c>
      <c r="D265">
        <v>4.5999999999999996</v>
      </c>
      <c r="E265">
        <v>1.4</v>
      </c>
    </row>
    <row r="266" spans="1:5" x14ac:dyDescent="0.3">
      <c r="A266">
        <v>-25</v>
      </c>
      <c r="B266">
        <v>35.6</v>
      </c>
      <c r="C266">
        <v>11.6</v>
      </c>
      <c r="D266">
        <v>2.6</v>
      </c>
      <c r="E266">
        <v>-3.3</v>
      </c>
    </row>
    <row r="267" spans="1:5" x14ac:dyDescent="0.3">
      <c r="A267">
        <v>-24</v>
      </c>
      <c r="B267">
        <v>38.200000000000003</v>
      </c>
      <c r="C267">
        <v>8.3000000000000007</v>
      </c>
      <c r="D267">
        <v>-0.20000499999999999</v>
      </c>
      <c r="E267">
        <v>2.5</v>
      </c>
    </row>
    <row r="268" spans="1:5" x14ac:dyDescent="0.3">
      <c r="A268">
        <v>-23</v>
      </c>
      <c r="B268">
        <v>38</v>
      </c>
      <c r="C268">
        <v>10.8</v>
      </c>
      <c r="D268">
        <v>-1.79999</v>
      </c>
      <c r="E268">
        <v>-1.7</v>
      </c>
    </row>
    <row r="269" spans="1:5" x14ac:dyDescent="0.3">
      <c r="A269">
        <v>-22</v>
      </c>
      <c r="B269">
        <v>36.200000000000003</v>
      </c>
      <c r="C269">
        <v>9.1</v>
      </c>
      <c r="D269">
        <v>8.9999900000000004</v>
      </c>
      <c r="E269">
        <v>0.19999700000000001</v>
      </c>
    </row>
    <row r="270" spans="1:5" x14ac:dyDescent="0.3">
      <c r="A270">
        <v>-21</v>
      </c>
      <c r="B270">
        <v>45.2</v>
      </c>
      <c r="C270">
        <v>9.3000000000000007</v>
      </c>
      <c r="D270">
        <v>0.79999900000000002</v>
      </c>
      <c r="E270">
        <v>-5.1999899999999997</v>
      </c>
    </row>
    <row r="271" spans="1:5" x14ac:dyDescent="0.3">
      <c r="A271">
        <v>-20</v>
      </c>
      <c r="B271">
        <v>46</v>
      </c>
      <c r="C271">
        <v>4.0999999999999996</v>
      </c>
      <c r="D271">
        <v>5.4000199999999996</v>
      </c>
      <c r="E271">
        <v>9.6999999999999993</v>
      </c>
    </row>
    <row r="272" spans="1:5" x14ac:dyDescent="0.3">
      <c r="A272">
        <v>-19</v>
      </c>
      <c r="B272">
        <v>51.4</v>
      </c>
      <c r="C272">
        <v>13.8</v>
      </c>
      <c r="D272">
        <v>24</v>
      </c>
      <c r="E272">
        <v>-1.8</v>
      </c>
    </row>
    <row r="273" spans="1:5" x14ac:dyDescent="0.3">
      <c r="A273">
        <v>-18</v>
      </c>
      <c r="B273">
        <v>75.400000000000006</v>
      </c>
      <c r="C273">
        <v>12</v>
      </c>
      <c r="D273">
        <v>8.7999899999999993</v>
      </c>
      <c r="E273">
        <v>-0.50000199999999995</v>
      </c>
    </row>
    <row r="274" spans="1:5" x14ac:dyDescent="0.3">
      <c r="A274">
        <v>-17</v>
      </c>
      <c r="B274">
        <v>84.2</v>
      </c>
      <c r="C274">
        <v>11.5</v>
      </c>
      <c r="D274">
        <v>-0.79998800000000003</v>
      </c>
      <c r="E274">
        <v>-4.4000000000000004</v>
      </c>
    </row>
    <row r="275" spans="1:5" x14ac:dyDescent="0.3">
      <c r="A275">
        <v>-16</v>
      </c>
      <c r="B275">
        <v>83.4</v>
      </c>
      <c r="C275">
        <v>7.1</v>
      </c>
      <c r="D275">
        <v>14.8</v>
      </c>
      <c r="E275">
        <v>1.1000000000000001</v>
      </c>
    </row>
    <row r="276" spans="1:5" x14ac:dyDescent="0.3">
      <c r="A276">
        <v>-15</v>
      </c>
      <c r="B276">
        <v>98.2</v>
      </c>
      <c r="C276">
        <v>8.1999999999999993</v>
      </c>
      <c r="D276">
        <v>25.8</v>
      </c>
      <c r="E276">
        <v>1.4</v>
      </c>
    </row>
    <row r="277" spans="1:5" x14ac:dyDescent="0.3">
      <c r="A277">
        <v>-14</v>
      </c>
      <c r="B277">
        <v>124</v>
      </c>
      <c r="C277">
        <v>9.6</v>
      </c>
      <c r="D277">
        <v>33</v>
      </c>
      <c r="E277">
        <v>-3.6</v>
      </c>
    </row>
    <row r="278" spans="1:5" x14ac:dyDescent="0.3">
      <c r="A278">
        <v>-13</v>
      </c>
      <c r="B278">
        <v>157</v>
      </c>
      <c r="C278">
        <v>6</v>
      </c>
      <c r="D278">
        <v>125</v>
      </c>
      <c r="E278">
        <v>0.20000100000000001</v>
      </c>
    </row>
    <row r="279" spans="1:5" x14ac:dyDescent="0.3">
      <c r="A279">
        <v>-12</v>
      </c>
      <c r="B279">
        <v>282</v>
      </c>
      <c r="C279">
        <v>6.2</v>
      </c>
      <c r="D279">
        <v>460.4</v>
      </c>
      <c r="E279">
        <v>1.6</v>
      </c>
    </row>
    <row r="280" spans="1:5" x14ac:dyDescent="0.3">
      <c r="A280">
        <v>-11</v>
      </c>
      <c r="B280">
        <v>742.40099999999995</v>
      </c>
      <c r="C280">
        <v>7.8</v>
      </c>
      <c r="D280">
        <v>751.4</v>
      </c>
      <c r="E280">
        <v>-1.4</v>
      </c>
    </row>
    <row r="281" spans="1:5" x14ac:dyDescent="0.3">
      <c r="A281">
        <v>-10</v>
      </c>
      <c r="B281">
        <v>1493.8</v>
      </c>
      <c r="C281">
        <v>6.4</v>
      </c>
      <c r="D281">
        <v>210.399</v>
      </c>
      <c r="E281">
        <v>4</v>
      </c>
    </row>
    <row r="282" spans="1:5" x14ac:dyDescent="0.3">
      <c r="A282">
        <v>-9</v>
      </c>
      <c r="B282">
        <v>1704.2</v>
      </c>
      <c r="C282">
        <v>10.4</v>
      </c>
      <c r="D282">
        <v>-565.20000000000005</v>
      </c>
      <c r="E282">
        <v>3</v>
      </c>
    </row>
    <row r="283" spans="1:5" x14ac:dyDescent="0.3">
      <c r="A283">
        <v>-8</v>
      </c>
      <c r="B283">
        <v>1139</v>
      </c>
      <c r="C283">
        <v>13.4</v>
      </c>
      <c r="D283">
        <v>-717.8</v>
      </c>
      <c r="E283">
        <v>-5.4</v>
      </c>
    </row>
    <row r="284" spans="1:5" x14ac:dyDescent="0.3">
      <c r="A284">
        <v>-7</v>
      </c>
      <c r="B284">
        <v>421.2</v>
      </c>
      <c r="C284">
        <v>8</v>
      </c>
      <c r="D284">
        <v>-284.8</v>
      </c>
      <c r="E284">
        <v>0</v>
      </c>
    </row>
    <row r="285" spans="1:5" x14ac:dyDescent="0.3">
      <c r="A285">
        <v>-6</v>
      </c>
      <c r="B285">
        <v>136.4</v>
      </c>
      <c r="C285">
        <v>8</v>
      </c>
      <c r="D285">
        <v>21.8002</v>
      </c>
      <c r="E285">
        <v>0.30000100000000002</v>
      </c>
    </row>
    <row r="286" spans="1:5" x14ac:dyDescent="0.3">
      <c r="A286">
        <v>-5</v>
      </c>
      <c r="B286">
        <v>158.19999999999999</v>
      </c>
      <c r="C286">
        <v>8.3000000000000007</v>
      </c>
      <c r="D286">
        <v>126.8</v>
      </c>
      <c r="E286">
        <v>2.4</v>
      </c>
    </row>
    <row r="287" spans="1:5" x14ac:dyDescent="0.3">
      <c r="A287">
        <v>-4</v>
      </c>
      <c r="B287">
        <v>285</v>
      </c>
      <c r="C287">
        <v>10.7</v>
      </c>
      <c r="D287">
        <v>-206</v>
      </c>
      <c r="E287">
        <v>-2</v>
      </c>
    </row>
    <row r="288" spans="1:5" x14ac:dyDescent="0.3">
      <c r="A288">
        <v>-3</v>
      </c>
      <c r="B288">
        <v>79</v>
      </c>
      <c r="C288">
        <v>8.6999999999999993</v>
      </c>
      <c r="D288">
        <v>-23.8</v>
      </c>
      <c r="E288">
        <v>4.9999900000000004</v>
      </c>
    </row>
    <row r="289" spans="1:5" x14ac:dyDescent="0.3">
      <c r="A289">
        <v>-2</v>
      </c>
      <c r="B289">
        <v>55.2</v>
      </c>
      <c r="C289">
        <v>13.7</v>
      </c>
      <c r="D289">
        <v>-2.0000100000000001</v>
      </c>
      <c r="E289">
        <v>-11.4</v>
      </c>
    </row>
    <row r="290" spans="1:5" x14ac:dyDescent="0.3">
      <c r="A290">
        <v>-1</v>
      </c>
      <c r="B290">
        <v>53.2</v>
      </c>
      <c r="C290">
        <v>2.2999999999999998</v>
      </c>
      <c r="D290">
        <v>-10.4</v>
      </c>
      <c r="E290">
        <v>2.9</v>
      </c>
    </row>
    <row r="291" spans="1:5" x14ac:dyDescent="0.3">
      <c r="A291">
        <v>0</v>
      </c>
      <c r="B291">
        <v>42.8</v>
      </c>
      <c r="C291">
        <v>5.2</v>
      </c>
      <c r="D291">
        <v>1.9999899999999999</v>
      </c>
      <c r="E291">
        <v>2</v>
      </c>
    </row>
    <row r="292" spans="1:5" x14ac:dyDescent="0.3">
      <c r="A292">
        <v>1</v>
      </c>
      <c r="B292">
        <v>44.8</v>
      </c>
      <c r="C292">
        <v>7.2</v>
      </c>
      <c r="D292">
        <v>-1.9999899999999999</v>
      </c>
      <c r="E292">
        <v>-2</v>
      </c>
    </row>
    <row r="293" spans="1:5" x14ac:dyDescent="0.3">
      <c r="A293">
        <v>2</v>
      </c>
      <c r="B293">
        <v>39</v>
      </c>
      <c r="C293">
        <v>9.1</v>
      </c>
      <c r="D293">
        <v>5.8</v>
      </c>
      <c r="E293">
        <v>-1.9</v>
      </c>
    </row>
    <row r="294" spans="1:5" x14ac:dyDescent="0.3">
      <c r="A294">
        <v>3</v>
      </c>
      <c r="B294">
        <v>34.200000000000003</v>
      </c>
      <c r="C294">
        <v>10</v>
      </c>
      <c r="D294">
        <v>4.8</v>
      </c>
      <c r="E294">
        <v>-0.9</v>
      </c>
    </row>
    <row r="295" spans="1:5" x14ac:dyDescent="0.3">
      <c r="A295">
        <v>4</v>
      </c>
      <c r="B295">
        <v>29.8</v>
      </c>
      <c r="C295">
        <v>9.5</v>
      </c>
      <c r="D295">
        <v>4.4000000000000004</v>
      </c>
      <c r="E295">
        <v>0.50000199999999995</v>
      </c>
    </row>
    <row r="296" spans="1:5" x14ac:dyDescent="0.3">
      <c r="A296">
        <v>5</v>
      </c>
      <c r="B296">
        <v>25.4</v>
      </c>
      <c r="C296">
        <v>5.3</v>
      </c>
      <c r="D296">
        <v>4.3999899999999998</v>
      </c>
      <c r="E296">
        <v>4.2</v>
      </c>
    </row>
    <row r="297" spans="1:5" x14ac:dyDescent="0.3">
      <c r="A297">
        <v>6</v>
      </c>
      <c r="B297">
        <v>27</v>
      </c>
      <c r="C297">
        <v>7.6</v>
      </c>
      <c r="D297">
        <v>-1.6</v>
      </c>
      <c r="E297">
        <v>-2.2999999999999998</v>
      </c>
    </row>
    <row r="298" spans="1:5" x14ac:dyDescent="0.3">
      <c r="A298">
        <v>7</v>
      </c>
      <c r="B298">
        <v>27.8</v>
      </c>
      <c r="C298">
        <v>4.7</v>
      </c>
      <c r="D298">
        <v>-0.80000300000000002</v>
      </c>
      <c r="E298">
        <v>2.9</v>
      </c>
    </row>
    <row r="299" spans="1:5" x14ac:dyDescent="0.3">
      <c r="A299">
        <v>8</v>
      </c>
      <c r="B299">
        <v>30.2</v>
      </c>
      <c r="C299">
        <v>10.7</v>
      </c>
      <c r="D299">
        <v>-2.3999899999999998</v>
      </c>
      <c r="E299">
        <v>-6</v>
      </c>
    </row>
    <row r="300" spans="1:5" x14ac:dyDescent="0.3">
      <c r="A300">
        <v>9</v>
      </c>
      <c r="B300">
        <v>25.6</v>
      </c>
      <c r="C300">
        <v>8.6</v>
      </c>
      <c r="D300">
        <v>4.5999999999999996</v>
      </c>
      <c r="E300">
        <v>2.1</v>
      </c>
    </row>
    <row r="301" spans="1:5" x14ac:dyDescent="0.3">
      <c r="A301">
        <v>10</v>
      </c>
      <c r="B301">
        <v>23.2</v>
      </c>
      <c r="C301">
        <v>13.5</v>
      </c>
      <c r="D301">
        <v>2.3999799999999998</v>
      </c>
      <c r="E301">
        <v>-4.9000000000000004</v>
      </c>
    </row>
    <row r="302" spans="1:5" x14ac:dyDescent="0.3">
      <c r="A302">
        <v>11</v>
      </c>
      <c r="B302">
        <v>33.4</v>
      </c>
      <c r="C302">
        <v>8.8000000000000007</v>
      </c>
      <c r="D302">
        <v>-10.199999999999999</v>
      </c>
      <c r="E302">
        <v>4.7</v>
      </c>
    </row>
    <row r="303" spans="1:5" x14ac:dyDescent="0.3">
      <c r="A303">
        <v>12</v>
      </c>
      <c r="B303">
        <v>23.6</v>
      </c>
      <c r="C303">
        <v>6.9</v>
      </c>
      <c r="D303">
        <v>9.7999899999999993</v>
      </c>
      <c r="E303">
        <v>1.9</v>
      </c>
    </row>
    <row r="304" spans="1:5" x14ac:dyDescent="0.3">
      <c r="A304">
        <v>13</v>
      </c>
      <c r="B304">
        <v>25</v>
      </c>
      <c r="C304">
        <v>6.2</v>
      </c>
      <c r="D304">
        <v>-1.3999900000000001</v>
      </c>
      <c r="E304">
        <v>0.69999900000000004</v>
      </c>
    </row>
    <row r="305" spans="1:5" x14ac:dyDescent="0.3">
      <c r="A305">
        <v>14</v>
      </c>
      <c r="B305">
        <v>21.2</v>
      </c>
      <c r="C305">
        <v>7.8</v>
      </c>
      <c r="D305">
        <v>3.8</v>
      </c>
      <c r="E305">
        <v>-1.6</v>
      </c>
    </row>
    <row r="306" spans="1:5" x14ac:dyDescent="0.3">
      <c r="A306">
        <v>15</v>
      </c>
      <c r="B306">
        <v>22.4</v>
      </c>
      <c r="C306">
        <v>6.3</v>
      </c>
      <c r="D306">
        <v>-1.2</v>
      </c>
      <c r="E306">
        <v>1.5</v>
      </c>
    </row>
    <row r="307" spans="1:5" x14ac:dyDescent="0.3">
      <c r="A307">
        <v>16</v>
      </c>
      <c r="B307">
        <v>22.4</v>
      </c>
      <c r="C307">
        <v>8.4</v>
      </c>
      <c r="D307" s="31">
        <v>7.6293900000000003E-6</v>
      </c>
      <c r="E307">
        <v>-2.1</v>
      </c>
    </row>
    <row r="308" spans="1:5" x14ac:dyDescent="0.3">
      <c r="A308">
        <v>17</v>
      </c>
      <c r="B308">
        <v>15.8</v>
      </c>
      <c r="C308">
        <v>3.6</v>
      </c>
      <c r="D308">
        <v>6.59999</v>
      </c>
      <c r="E308">
        <v>4.8</v>
      </c>
    </row>
    <row r="309" spans="1:5" x14ac:dyDescent="0.3">
      <c r="A309">
        <v>18</v>
      </c>
      <c r="B309">
        <v>15.8</v>
      </c>
      <c r="C309">
        <v>9</v>
      </c>
      <c r="D309" s="31">
        <v>-3.8147000000000001E-6</v>
      </c>
      <c r="E309">
        <v>-5.4</v>
      </c>
    </row>
    <row r="310" spans="1:5" x14ac:dyDescent="0.3">
      <c r="A310">
        <v>19</v>
      </c>
      <c r="B310">
        <v>18.8</v>
      </c>
      <c r="C310">
        <v>8.8000000000000007</v>
      </c>
      <c r="D310">
        <v>-3</v>
      </c>
      <c r="E310">
        <v>0.20000100000000001</v>
      </c>
    </row>
    <row r="311" spans="1:5" x14ac:dyDescent="0.3">
      <c r="A311">
        <v>20</v>
      </c>
      <c r="B311">
        <v>16.399999999999999</v>
      </c>
      <c r="C311">
        <v>6.6</v>
      </c>
      <c r="D311">
        <v>2.40001</v>
      </c>
      <c r="E311">
        <v>2.2000000000000002</v>
      </c>
    </row>
    <row r="312" spans="1:5" x14ac:dyDescent="0.3">
      <c r="A312">
        <v>21</v>
      </c>
      <c r="B312">
        <v>11</v>
      </c>
      <c r="C312">
        <v>3.6</v>
      </c>
      <c r="D312">
        <v>5.3999899999999998</v>
      </c>
      <c r="E312">
        <v>3</v>
      </c>
    </row>
    <row r="313" spans="1:5" x14ac:dyDescent="0.3">
      <c r="A313">
        <v>22</v>
      </c>
      <c r="B313">
        <v>14.6</v>
      </c>
      <c r="C313">
        <v>8.6999999999999993</v>
      </c>
      <c r="D313">
        <v>-3.59999</v>
      </c>
      <c r="E313">
        <v>-5.0999999999999996</v>
      </c>
    </row>
    <row r="314" spans="1:5" x14ac:dyDescent="0.3">
      <c r="A314">
        <v>23</v>
      </c>
      <c r="B314">
        <v>13.6</v>
      </c>
      <c r="C314">
        <v>6.4</v>
      </c>
      <c r="D314">
        <v>0.999996</v>
      </c>
      <c r="E314">
        <v>2.2999999999999998</v>
      </c>
    </row>
    <row r="315" spans="1:5" x14ac:dyDescent="0.3">
      <c r="A315">
        <v>24</v>
      </c>
      <c r="B315">
        <v>14.4</v>
      </c>
      <c r="C315">
        <v>9.3000000000000007</v>
      </c>
      <c r="D315">
        <v>-0.79999200000000004</v>
      </c>
      <c r="E315">
        <v>-2.9</v>
      </c>
    </row>
    <row r="316" spans="1:5" x14ac:dyDescent="0.3">
      <c r="A316">
        <v>25</v>
      </c>
      <c r="B316">
        <v>8.6</v>
      </c>
      <c r="C316">
        <v>3.6</v>
      </c>
      <c r="D316">
        <v>5.7999900000000002</v>
      </c>
      <c r="E316">
        <v>5.7</v>
      </c>
    </row>
    <row r="317" spans="1:5" x14ac:dyDescent="0.3">
      <c r="A317">
        <v>26</v>
      </c>
      <c r="B317">
        <v>11.8</v>
      </c>
      <c r="C317">
        <v>9.1</v>
      </c>
      <c r="D317">
        <v>-3.2</v>
      </c>
      <c r="E317">
        <v>-5.5</v>
      </c>
    </row>
    <row r="318" spans="1:5" x14ac:dyDescent="0.3">
      <c r="A318">
        <v>27</v>
      </c>
      <c r="B318">
        <v>16.2</v>
      </c>
      <c r="C318">
        <v>9.6</v>
      </c>
      <c r="D318">
        <v>-4.4000000000000004</v>
      </c>
      <c r="E318">
        <v>-0.499998</v>
      </c>
    </row>
    <row r="319" spans="1:5" x14ac:dyDescent="0.3">
      <c r="A319">
        <v>28</v>
      </c>
      <c r="B319">
        <v>19.8</v>
      </c>
      <c r="C319">
        <v>5.8</v>
      </c>
      <c r="D319">
        <v>-3.59999</v>
      </c>
      <c r="E319">
        <v>3.8</v>
      </c>
    </row>
    <row r="320" spans="1:5" x14ac:dyDescent="0.3">
      <c r="A320">
        <v>29</v>
      </c>
      <c r="B320">
        <v>15.8</v>
      </c>
      <c r="C320">
        <v>4</v>
      </c>
      <c r="D320">
        <v>3.9999899999999999</v>
      </c>
      <c r="E320">
        <v>1.8</v>
      </c>
    </row>
    <row r="321" spans="1:5" x14ac:dyDescent="0.3">
      <c r="A321">
        <v>30</v>
      </c>
      <c r="B321">
        <v>18.8</v>
      </c>
      <c r="C321">
        <v>4.2</v>
      </c>
      <c r="D321">
        <v>-3</v>
      </c>
      <c r="E321">
        <v>-0.20000100000000001</v>
      </c>
    </row>
    <row r="322" spans="1:5" x14ac:dyDescent="0.3">
      <c r="A322">
        <v>31</v>
      </c>
      <c r="B322">
        <v>18</v>
      </c>
      <c r="C322">
        <v>6.6</v>
      </c>
      <c r="D322">
        <v>0.79999900000000002</v>
      </c>
      <c r="E322">
        <v>-2.4</v>
      </c>
    </row>
    <row r="323" spans="1:5" x14ac:dyDescent="0.3">
      <c r="A323">
        <v>32</v>
      </c>
      <c r="B323">
        <v>17.2</v>
      </c>
      <c r="C323">
        <v>11.5</v>
      </c>
      <c r="D323">
        <v>0.80000300000000002</v>
      </c>
      <c r="E323">
        <v>-4.9000000000000004</v>
      </c>
    </row>
    <row r="324" spans="1:5" x14ac:dyDescent="0.3">
      <c r="A324">
        <v>33</v>
      </c>
      <c r="B324">
        <v>12.6</v>
      </c>
      <c r="C324">
        <v>7</v>
      </c>
      <c r="D324">
        <v>4.5999999999999996</v>
      </c>
      <c r="E324">
        <v>4.5</v>
      </c>
    </row>
    <row r="325" spans="1:5" x14ac:dyDescent="0.3">
      <c r="A325">
        <v>34</v>
      </c>
      <c r="B325">
        <v>9.0000099999999996</v>
      </c>
      <c r="C325">
        <v>6.8</v>
      </c>
      <c r="D325">
        <v>3.59999</v>
      </c>
      <c r="E325">
        <v>0.20000100000000001</v>
      </c>
    </row>
    <row r="326" spans="1:5" x14ac:dyDescent="0.3">
      <c r="A326">
        <v>35</v>
      </c>
      <c r="B326">
        <v>15</v>
      </c>
      <c r="C326">
        <v>5.2</v>
      </c>
      <c r="D326">
        <v>-5.9999799999999999</v>
      </c>
      <c r="E326">
        <v>1.6</v>
      </c>
    </row>
    <row r="327" spans="1:5" x14ac:dyDescent="0.3">
      <c r="A327">
        <v>36</v>
      </c>
      <c r="B327">
        <v>7.4</v>
      </c>
      <c r="C327">
        <v>6.5</v>
      </c>
      <c r="D327">
        <v>7.59999</v>
      </c>
      <c r="E327">
        <v>-1.3</v>
      </c>
    </row>
    <row r="328" spans="1:5" x14ac:dyDescent="0.3">
      <c r="A328">
        <v>37</v>
      </c>
      <c r="B328">
        <v>10.4</v>
      </c>
      <c r="C328">
        <v>2.6</v>
      </c>
      <c r="D328">
        <v>-3</v>
      </c>
      <c r="E328">
        <v>3.9</v>
      </c>
    </row>
    <row r="329" spans="1:5" x14ac:dyDescent="0.3">
      <c r="A329">
        <v>38</v>
      </c>
      <c r="B329">
        <v>14.6</v>
      </c>
      <c r="C329">
        <v>7.8</v>
      </c>
      <c r="D329">
        <v>-4.1999899999999997</v>
      </c>
      <c r="E329">
        <v>-5.2</v>
      </c>
    </row>
    <row r="330" spans="1:5" x14ac:dyDescent="0.3">
      <c r="A330">
        <v>39</v>
      </c>
      <c r="B330">
        <v>9.4</v>
      </c>
      <c r="C330">
        <v>5.9</v>
      </c>
      <c r="D330">
        <v>5.1999899999999997</v>
      </c>
      <c r="E330">
        <v>1.9</v>
      </c>
    </row>
    <row r="331" spans="1:5" x14ac:dyDescent="0.3">
      <c r="A331">
        <v>40</v>
      </c>
      <c r="B331">
        <v>11.2</v>
      </c>
      <c r="C331">
        <v>5.2</v>
      </c>
      <c r="D331">
        <v>-1.8</v>
      </c>
      <c r="E331">
        <v>0.69999900000000004</v>
      </c>
    </row>
    <row r="332" spans="1:5" x14ac:dyDescent="0.3">
      <c r="A332">
        <v>41</v>
      </c>
      <c r="B332">
        <v>10.8</v>
      </c>
      <c r="C332">
        <v>6.6</v>
      </c>
      <c r="D332">
        <v>0.400005</v>
      </c>
      <c r="E332">
        <v>-1.4</v>
      </c>
    </row>
    <row r="333" spans="1:5" x14ac:dyDescent="0.3">
      <c r="A333">
        <v>42</v>
      </c>
      <c r="B333">
        <v>5.6</v>
      </c>
      <c r="C333">
        <v>3.2</v>
      </c>
      <c r="D333">
        <v>5.2</v>
      </c>
      <c r="E333">
        <v>3.4</v>
      </c>
    </row>
    <row r="334" spans="1:5" x14ac:dyDescent="0.3">
      <c r="A334">
        <v>43</v>
      </c>
      <c r="B334">
        <v>4.2</v>
      </c>
      <c r="C334">
        <v>5.0999999999999996</v>
      </c>
      <c r="D334">
        <v>1.4</v>
      </c>
      <c r="E334">
        <v>-1.9</v>
      </c>
    </row>
    <row r="335" spans="1:5" x14ac:dyDescent="0.3">
      <c r="A335">
        <v>44</v>
      </c>
      <c r="B335">
        <v>6.2</v>
      </c>
      <c r="C335">
        <v>5.8</v>
      </c>
      <c r="D335">
        <v>-2</v>
      </c>
      <c r="E335">
        <v>-0.69999900000000004</v>
      </c>
    </row>
    <row r="336" spans="1:5" x14ac:dyDescent="0.3">
      <c r="A336">
        <v>45</v>
      </c>
      <c r="B336">
        <v>10.6</v>
      </c>
      <c r="C336">
        <v>3.9</v>
      </c>
      <c r="D336">
        <v>-4.3999899999999998</v>
      </c>
      <c r="E336">
        <v>1.9</v>
      </c>
    </row>
    <row r="337" spans="1:5" x14ac:dyDescent="0.3">
      <c r="A337">
        <v>46</v>
      </c>
      <c r="B337">
        <v>8.4</v>
      </c>
      <c r="C337">
        <v>3.2</v>
      </c>
      <c r="D337">
        <v>2.2000000000000002</v>
      </c>
      <c r="E337">
        <v>0.69999900000000004</v>
      </c>
    </row>
    <row r="338" spans="1:5" x14ac:dyDescent="0.3">
      <c r="A338">
        <v>47</v>
      </c>
      <c r="B338">
        <v>7.2</v>
      </c>
      <c r="C338">
        <v>5.2</v>
      </c>
      <c r="D338">
        <v>1.1999899999999999</v>
      </c>
      <c r="E338">
        <v>-2</v>
      </c>
    </row>
    <row r="339" spans="1:5" x14ac:dyDescent="0.3">
      <c r="A339">
        <v>48</v>
      </c>
      <c r="B339">
        <v>11.2</v>
      </c>
      <c r="C339">
        <v>6.6</v>
      </c>
      <c r="D339">
        <v>-3.9999899999999999</v>
      </c>
      <c r="E339">
        <v>-1.4</v>
      </c>
    </row>
    <row r="340" spans="1:5" x14ac:dyDescent="0.3">
      <c r="A340">
        <v>49</v>
      </c>
      <c r="B340">
        <v>8.6</v>
      </c>
      <c r="C340">
        <v>3.3</v>
      </c>
      <c r="D340">
        <v>2.59999</v>
      </c>
      <c r="E340">
        <v>3.3</v>
      </c>
    </row>
    <row r="341" spans="1:5" x14ac:dyDescent="0.3">
      <c r="A341">
        <v>50</v>
      </c>
      <c r="B341">
        <v>10.6</v>
      </c>
      <c r="C341">
        <v>5.8</v>
      </c>
      <c r="D341">
        <v>-2</v>
      </c>
      <c r="E341">
        <v>-2.5</v>
      </c>
    </row>
    <row r="342" spans="1:5" x14ac:dyDescent="0.3">
      <c r="A342">
        <v>51</v>
      </c>
      <c r="B342">
        <v>8.1999999999999993</v>
      </c>
      <c r="C342">
        <v>4</v>
      </c>
      <c r="D342">
        <v>2.4</v>
      </c>
      <c r="E342">
        <v>1.8</v>
      </c>
    </row>
    <row r="343" spans="1:5" x14ac:dyDescent="0.3">
      <c r="A343">
        <v>52</v>
      </c>
      <c r="B343">
        <v>6.8000100000000003</v>
      </c>
      <c r="C343">
        <v>3.8</v>
      </c>
      <c r="D343">
        <v>1.3999900000000001</v>
      </c>
      <c r="E343">
        <v>0.20000100000000001</v>
      </c>
    </row>
    <row r="344" spans="1:5" x14ac:dyDescent="0.3">
      <c r="A344">
        <v>53</v>
      </c>
      <c r="B344">
        <v>12.4</v>
      </c>
      <c r="C344">
        <v>2.2999999999999998</v>
      </c>
      <c r="D344">
        <v>-5.59999</v>
      </c>
      <c r="E344">
        <v>1.5</v>
      </c>
    </row>
    <row r="345" spans="1:5" x14ac:dyDescent="0.3">
      <c r="A345">
        <v>54</v>
      </c>
      <c r="B345">
        <v>6.8</v>
      </c>
      <c r="C345">
        <v>4.8</v>
      </c>
      <c r="D345">
        <v>5.59999</v>
      </c>
      <c r="E345">
        <v>-2.5</v>
      </c>
    </row>
    <row r="346" spans="1:5" x14ac:dyDescent="0.3">
      <c r="A346">
        <v>55</v>
      </c>
      <c r="B346">
        <v>9.4</v>
      </c>
      <c r="C346">
        <v>3</v>
      </c>
      <c r="D346">
        <v>-2.59999</v>
      </c>
      <c r="E346">
        <v>1.8</v>
      </c>
    </row>
    <row r="347" spans="1:5" x14ac:dyDescent="0.3">
      <c r="A347">
        <v>56</v>
      </c>
      <c r="B347">
        <v>7.8</v>
      </c>
      <c r="C347">
        <v>3.4</v>
      </c>
      <c r="D347">
        <v>1.59999</v>
      </c>
      <c r="E347">
        <v>-0.40000200000000002</v>
      </c>
    </row>
    <row r="348" spans="1:5" x14ac:dyDescent="0.3">
      <c r="A348">
        <v>57</v>
      </c>
      <c r="B348">
        <v>11</v>
      </c>
      <c r="C348">
        <v>7</v>
      </c>
      <c r="D348">
        <v>-3.2</v>
      </c>
      <c r="E348">
        <v>-3.6</v>
      </c>
    </row>
    <row r="349" spans="1:5" x14ac:dyDescent="0.3">
      <c r="A349">
        <v>58</v>
      </c>
      <c r="B349">
        <v>9.8000000000000007</v>
      </c>
      <c r="C349">
        <v>7.3</v>
      </c>
      <c r="D349">
        <v>1.2</v>
      </c>
      <c r="E349">
        <v>-0.30000100000000002</v>
      </c>
    </row>
    <row r="350" spans="1:5" x14ac:dyDescent="0.3">
      <c r="A350">
        <v>59</v>
      </c>
      <c r="B350">
        <v>6.8000100000000003</v>
      </c>
      <c r="C350">
        <v>10</v>
      </c>
      <c r="D350">
        <v>2.9999899999999999</v>
      </c>
      <c r="E350">
        <v>-2.7</v>
      </c>
    </row>
    <row r="351" spans="1:5" x14ac:dyDescent="0.3">
      <c r="A351">
        <v>60</v>
      </c>
      <c r="B351">
        <v>13.4</v>
      </c>
      <c r="C351">
        <v>9.9</v>
      </c>
      <c r="D351">
        <v>-6.59999</v>
      </c>
      <c r="E351">
        <v>0.1</v>
      </c>
    </row>
    <row r="352" spans="1:5" x14ac:dyDescent="0.3">
      <c r="A352">
        <v>61</v>
      </c>
      <c r="B352">
        <v>11.2</v>
      </c>
      <c r="C352">
        <v>9.6999999999999993</v>
      </c>
      <c r="D352">
        <v>2.2000000000000002</v>
      </c>
      <c r="E352">
        <v>0.19999700000000001</v>
      </c>
    </row>
    <row r="353" spans="1:5" x14ac:dyDescent="0.3">
      <c r="A353">
        <v>62</v>
      </c>
      <c r="B353">
        <v>11</v>
      </c>
      <c r="C353">
        <v>17.399999999999999</v>
      </c>
      <c r="D353">
        <v>0.20000499999999999</v>
      </c>
      <c r="E353">
        <v>-7.7</v>
      </c>
    </row>
    <row r="354" spans="1:5" x14ac:dyDescent="0.3">
      <c r="A354">
        <v>63</v>
      </c>
      <c r="B354">
        <v>8.1999999999999993</v>
      </c>
      <c r="C354">
        <v>32.1</v>
      </c>
      <c r="D354">
        <v>2.7999900000000002</v>
      </c>
      <c r="E354">
        <v>-14.7</v>
      </c>
    </row>
    <row r="355" spans="1:5" x14ac:dyDescent="0.3">
      <c r="A355">
        <v>64</v>
      </c>
      <c r="B355">
        <v>12.2</v>
      </c>
      <c r="C355">
        <v>50.8</v>
      </c>
      <c r="D355">
        <v>-3.9999899999999999</v>
      </c>
      <c r="E355">
        <v>-18.7</v>
      </c>
    </row>
    <row r="356" spans="1:5" x14ac:dyDescent="0.3">
      <c r="A356">
        <v>65</v>
      </c>
      <c r="B356">
        <v>9.1999999999999993</v>
      </c>
      <c r="C356">
        <v>49.2</v>
      </c>
      <c r="D356">
        <v>3</v>
      </c>
      <c r="E356">
        <v>1.6</v>
      </c>
    </row>
    <row r="357" spans="1:5" x14ac:dyDescent="0.3">
      <c r="A357">
        <v>66</v>
      </c>
      <c r="B357">
        <v>9.4</v>
      </c>
      <c r="C357">
        <v>53.3</v>
      </c>
      <c r="D357">
        <v>-0.19999700000000001</v>
      </c>
      <c r="E357">
        <v>-4.1000100000000002</v>
      </c>
    </row>
    <row r="358" spans="1:5" x14ac:dyDescent="0.3">
      <c r="A358">
        <v>67</v>
      </c>
      <c r="B358">
        <v>6.2</v>
      </c>
      <c r="C358">
        <v>77.7</v>
      </c>
      <c r="D358">
        <v>3.2</v>
      </c>
      <c r="E358">
        <v>-24.4</v>
      </c>
    </row>
    <row r="359" spans="1:5" x14ac:dyDescent="0.3">
      <c r="A359">
        <v>68</v>
      </c>
      <c r="B359">
        <v>4.2</v>
      </c>
      <c r="C359">
        <v>111.5</v>
      </c>
      <c r="D359">
        <v>1.9999899999999999</v>
      </c>
      <c r="E359">
        <v>-33.799999999999997</v>
      </c>
    </row>
    <row r="360" spans="1:5" x14ac:dyDescent="0.3">
      <c r="A360">
        <v>69</v>
      </c>
      <c r="B360">
        <v>8.6</v>
      </c>
      <c r="C360">
        <v>119.8</v>
      </c>
      <c r="D360">
        <v>-4.3999899999999998</v>
      </c>
      <c r="E360">
        <v>-8.3000100000000003</v>
      </c>
    </row>
    <row r="361" spans="1:5" x14ac:dyDescent="0.3">
      <c r="A361">
        <v>70</v>
      </c>
      <c r="B361">
        <v>6.8</v>
      </c>
      <c r="C361">
        <v>160.9</v>
      </c>
      <c r="D361">
        <v>1.8</v>
      </c>
      <c r="E361">
        <v>-41.1</v>
      </c>
    </row>
    <row r="362" spans="1:5" x14ac:dyDescent="0.3">
      <c r="A362">
        <v>71</v>
      </c>
      <c r="B362">
        <v>5.6</v>
      </c>
      <c r="C362">
        <v>230.4</v>
      </c>
      <c r="D362">
        <v>1.2</v>
      </c>
      <c r="E362">
        <v>-69.5</v>
      </c>
    </row>
    <row r="363" spans="1:5" x14ac:dyDescent="0.3">
      <c r="A363">
        <v>72</v>
      </c>
      <c r="B363">
        <v>4.5999999999999996</v>
      </c>
      <c r="C363">
        <v>307.5</v>
      </c>
      <c r="D363">
        <v>0.999996</v>
      </c>
      <c r="E363">
        <v>-77.099999999999994</v>
      </c>
    </row>
    <row r="364" spans="1:5" x14ac:dyDescent="0.3">
      <c r="A364">
        <v>73</v>
      </c>
      <c r="B364">
        <v>7</v>
      </c>
      <c r="C364">
        <v>414.2</v>
      </c>
      <c r="D364">
        <v>-2.4</v>
      </c>
      <c r="E364">
        <v>-106.7</v>
      </c>
    </row>
    <row r="365" spans="1:5" x14ac:dyDescent="0.3">
      <c r="A365">
        <v>74</v>
      </c>
      <c r="B365">
        <v>7</v>
      </c>
      <c r="C365">
        <v>527.9</v>
      </c>
      <c r="D365">
        <v>0</v>
      </c>
      <c r="E365">
        <v>-113.7</v>
      </c>
    </row>
    <row r="366" spans="1:5" x14ac:dyDescent="0.3">
      <c r="A366">
        <v>75</v>
      </c>
      <c r="B366">
        <v>6.4</v>
      </c>
      <c r="C366">
        <v>574.5</v>
      </c>
      <c r="D366">
        <v>0.60000200000000004</v>
      </c>
      <c r="E366">
        <v>-46.6</v>
      </c>
    </row>
    <row r="367" spans="1:5" x14ac:dyDescent="0.3">
      <c r="A367">
        <v>76</v>
      </c>
      <c r="B367">
        <v>4.4000000000000004</v>
      </c>
      <c r="C367">
        <v>676.2</v>
      </c>
      <c r="D367">
        <v>2</v>
      </c>
      <c r="E367">
        <v>-101.7</v>
      </c>
    </row>
    <row r="368" spans="1:5" x14ac:dyDescent="0.3">
      <c r="A368">
        <v>77</v>
      </c>
      <c r="B368">
        <v>5.8</v>
      </c>
      <c r="C368">
        <v>661.2</v>
      </c>
      <c r="D368">
        <v>-1.4</v>
      </c>
      <c r="E368">
        <v>15</v>
      </c>
    </row>
    <row r="369" spans="1:5" x14ac:dyDescent="0.3">
      <c r="A369">
        <v>78</v>
      </c>
      <c r="B369">
        <v>4.5999999999999996</v>
      </c>
      <c r="C369">
        <v>671.2</v>
      </c>
      <c r="D369">
        <v>1.2</v>
      </c>
      <c r="E369">
        <v>-9.9999900000000004</v>
      </c>
    </row>
    <row r="370" spans="1:5" x14ac:dyDescent="0.3">
      <c r="A370">
        <v>79</v>
      </c>
      <c r="B370">
        <v>4</v>
      </c>
      <c r="C370">
        <v>658.5</v>
      </c>
      <c r="D370">
        <v>0.59999499999999995</v>
      </c>
      <c r="E370">
        <v>12.7</v>
      </c>
    </row>
    <row r="371" spans="1:5" x14ac:dyDescent="0.3">
      <c r="A371">
        <v>80</v>
      </c>
      <c r="B371">
        <v>7</v>
      </c>
      <c r="C371">
        <v>601.5</v>
      </c>
      <c r="D371">
        <v>-2.9999899999999999</v>
      </c>
      <c r="E371">
        <v>57</v>
      </c>
    </row>
    <row r="372" spans="1:5" x14ac:dyDescent="0.3">
      <c r="A372">
        <v>81</v>
      </c>
      <c r="B372">
        <v>3.8</v>
      </c>
      <c r="C372">
        <v>523.9</v>
      </c>
      <c r="D372">
        <v>3.1999900000000001</v>
      </c>
      <c r="E372">
        <v>77.599999999999994</v>
      </c>
    </row>
    <row r="373" spans="1:5" x14ac:dyDescent="0.3">
      <c r="A373">
        <v>82</v>
      </c>
      <c r="B373">
        <v>7</v>
      </c>
      <c r="C373">
        <v>426.7</v>
      </c>
      <c r="D373">
        <v>-3.2</v>
      </c>
      <c r="E373">
        <v>97.2</v>
      </c>
    </row>
    <row r="374" spans="1:5" x14ac:dyDescent="0.3">
      <c r="A374">
        <v>83</v>
      </c>
      <c r="B374">
        <v>6.2</v>
      </c>
      <c r="C374">
        <v>356.9</v>
      </c>
      <c r="D374">
        <v>0.80000300000000002</v>
      </c>
      <c r="E374">
        <v>69.8</v>
      </c>
    </row>
    <row r="375" spans="1:5" x14ac:dyDescent="0.3">
      <c r="A375">
        <v>84</v>
      </c>
      <c r="B375">
        <v>3.2</v>
      </c>
      <c r="C375">
        <v>235.1</v>
      </c>
      <c r="D375">
        <v>3</v>
      </c>
      <c r="E375">
        <v>121.8</v>
      </c>
    </row>
    <row r="376" spans="1:5" x14ac:dyDescent="0.3">
      <c r="A376">
        <v>85</v>
      </c>
      <c r="B376">
        <v>3.2</v>
      </c>
      <c r="C376">
        <v>191.7</v>
      </c>
      <c r="D376" s="31">
        <v>3.8147000000000001E-6</v>
      </c>
      <c r="E376">
        <v>43.4</v>
      </c>
    </row>
    <row r="377" spans="1:5" x14ac:dyDescent="0.3">
      <c r="A377">
        <v>86</v>
      </c>
      <c r="B377">
        <v>1.6000099999999999</v>
      </c>
      <c r="C377">
        <v>114.9</v>
      </c>
      <c r="D377">
        <v>1.59999</v>
      </c>
      <c r="E377">
        <v>76.8</v>
      </c>
    </row>
    <row r="378" spans="1:5" x14ac:dyDescent="0.3">
      <c r="A378">
        <v>87</v>
      </c>
      <c r="B378">
        <v>8</v>
      </c>
      <c r="C378">
        <v>91.6</v>
      </c>
      <c r="D378">
        <v>-6.3999899999999998</v>
      </c>
      <c r="E378">
        <v>23.3</v>
      </c>
    </row>
    <row r="379" spans="1:5" x14ac:dyDescent="0.3">
      <c r="A379">
        <v>88</v>
      </c>
      <c r="B379">
        <v>7</v>
      </c>
      <c r="C379">
        <v>49.9</v>
      </c>
      <c r="D379">
        <v>1</v>
      </c>
      <c r="E379">
        <v>41.7</v>
      </c>
    </row>
    <row r="380" spans="1:5" x14ac:dyDescent="0.3">
      <c r="A380">
        <v>89</v>
      </c>
      <c r="B380">
        <v>2.6</v>
      </c>
      <c r="C380">
        <v>30.8</v>
      </c>
      <c r="D380">
        <v>4.4000000000000004</v>
      </c>
      <c r="E380">
        <v>19.100000000000001</v>
      </c>
    </row>
    <row r="381" spans="1:5" x14ac:dyDescent="0.3">
      <c r="A381">
        <v>90</v>
      </c>
      <c r="B381">
        <v>1.6</v>
      </c>
      <c r="C381">
        <v>27.8</v>
      </c>
      <c r="D381">
        <v>0.999996</v>
      </c>
      <c r="E381">
        <v>3</v>
      </c>
    </row>
    <row r="382" spans="1:5" x14ac:dyDescent="0.3">
      <c r="A382">
        <v>91</v>
      </c>
      <c r="B382">
        <v>4</v>
      </c>
      <c r="C382">
        <v>17.100000000000001</v>
      </c>
      <c r="D382">
        <v>-2.4</v>
      </c>
      <c r="E382">
        <v>10.7</v>
      </c>
    </row>
    <row r="383" spans="1:5" x14ac:dyDescent="0.3">
      <c r="A383">
        <v>92</v>
      </c>
      <c r="B383">
        <v>4.2</v>
      </c>
      <c r="C383">
        <v>17.7</v>
      </c>
      <c r="D383">
        <v>-0.20000100000000001</v>
      </c>
      <c r="E383">
        <v>-0.59999800000000003</v>
      </c>
    </row>
    <row r="384" spans="1:5" x14ac:dyDescent="0.3">
      <c r="A384">
        <v>93</v>
      </c>
      <c r="B384">
        <v>5.2</v>
      </c>
      <c r="C384">
        <v>14</v>
      </c>
      <c r="D384">
        <v>-1</v>
      </c>
      <c r="E384">
        <v>3.7</v>
      </c>
    </row>
    <row r="385" spans="1:5" x14ac:dyDescent="0.3">
      <c r="A385">
        <v>94</v>
      </c>
      <c r="B385">
        <v>5.4</v>
      </c>
      <c r="C385">
        <v>5.2</v>
      </c>
      <c r="D385">
        <v>-0.19999700000000001</v>
      </c>
      <c r="E385">
        <v>8.8000000000000007</v>
      </c>
    </row>
    <row r="386" spans="1:5" x14ac:dyDescent="0.3">
      <c r="A386">
        <v>95</v>
      </c>
      <c r="B386">
        <v>2.6</v>
      </c>
      <c r="C386">
        <v>6.9</v>
      </c>
      <c r="D386">
        <v>2.8</v>
      </c>
      <c r="E386">
        <v>-1.7</v>
      </c>
    </row>
    <row r="387" spans="1:5" x14ac:dyDescent="0.3">
      <c r="A387">
        <v>96</v>
      </c>
      <c r="B387">
        <v>2</v>
      </c>
      <c r="C387">
        <v>6.1</v>
      </c>
      <c r="D387">
        <v>0.59999499999999995</v>
      </c>
      <c r="E387">
        <v>0.79999900000000002</v>
      </c>
    </row>
    <row r="388" spans="1:5" x14ac:dyDescent="0.3">
      <c r="A388">
        <v>97</v>
      </c>
      <c r="B388">
        <v>6.2</v>
      </c>
      <c r="C388">
        <v>7.2</v>
      </c>
      <c r="D388">
        <v>-4.2</v>
      </c>
      <c r="E388">
        <v>-1.1000000000000001</v>
      </c>
    </row>
    <row r="389" spans="1:5" x14ac:dyDescent="0.3">
      <c r="A389">
        <v>98</v>
      </c>
      <c r="B389">
        <v>5.8</v>
      </c>
      <c r="C389">
        <v>8.8000000000000007</v>
      </c>
      <c r="D389">
        <v>0.400005</v>
      </c>
      <c r="E389">
        <v>-1.6</v>
      </c>
    </row>
    <row r="390" spans="1:5" x14ac:dyDescent="0.3">
      <c r="A390">
        <v>99</v>
      </c>
      <c r="B390">
        <v>1.6</v>
      </c>
      <c r="C390">
        <v>6.6</v>
      </c>
      <c r="D390">
        <v>4.1999899999999997</v>
      </c>
      <c r="E390">
        <v>2.2000000000000002</v>
      </c>
    </row>
    <row r="391" spans="1:5" x14ac:dyDescent="0.3">
      <c r="A391">
        <v>100</v>
      </c>
      <c r="B391">
        <v>4.4000000000000004</v>
      </c>
      <c r="C391">
        <v>2.9</v>
      </c>
      <c r="D391">
        <v>-2.8</v>
      </c>
      <c r="E391">
        <v>3.7</v>
      </c>
    </row>
    <row r="392" spans="1:5" x14ac:dyDescent="0.3">
      <c r="A392">
        <v>101</v>
      </c>
      <c r="B392">
        <v>6</v>
      </c>
      <c r="C392">
        <v>2.4</v>
      </c>
      <c r="D392">
        <v>-1.6</v>
      </c>
      <c r="E392">
        <v>0.499998</v>
      </c>
    </row>
    <row r="393" spans="1:5" x14ac:dyDescent="0.3">
      <c r="A393">
        <v>102</v>
      </c>
      <c r="B393">
        <v>5.8</v>
      </c>
      <c r="C393">
        <v>5.7</v>
      </c>
      <c r="D393">
        <v>0.20000100000000001</v>
      </c>
      <c r="E393">
        <v>-3.3</v>
      </c>
    </row>
    <row r="394" spans="1:5" x14ac:dyDescent="0.3">
      <c r="A394">
        <v>103</v>
      </c>
      <c r="B394">
        <v>4.4000000000000004</v>
      </c>
      <c r="C394">
        <v>3.1</v>
      </c>
      <c r="D394">
        <v>1.4</v>
      </c>
      <c r="E394">
        <v>2.6</v>
      </c>
    </row>
    <row r="395" spans="1:5" x14ac:dyDescent="0.3">
      <c r="A395">
        <v>104</v>
      </c>
      <c r="B395">
        <v>2.4</v>
      </c>
      <c r="C395">
        <v>4.0999999999999996</v>
      </c>
      <c r="D395">
        <v>2</v>
      </c>
      <c r="E395">
        <v>-1</v>
      </c>
    </row>
    <row r="396" spans="1:5" x14ac:dyDescent="0.3">
      <c r="A396">
        <v>105</v>
      </c>
      <c r="B396">
        <v>3.6</v>
      </c>
      <c r="C396">
        <v>5.0999999999999996</v>
      </c>
      <c r="D396">
        <v>-1.2</v>
      </c>
      <c r="E396">
        <v>-1</v>
      </c>
    </row>
    <row r="397" spans="1:5" x14ac:dyDescent="0.3">
      <c r="A397">
        <v>106</v>
      </c>
      <c r="B397">
        <v>2.6</v>
      </c>
      <c r="C397">
        <v>6.1</v>
      </c>
      <c r="D397">
        <v>0.999996</v>
      </c>
      <c r="E397">
        <v>-1</v>
      </c>
    </row>
    <row r="398" spans="1:5" x14ac:dyDescent="0.3">
      <c r="A398">
        <v>107</v>
      </c>
      <c r="B398">
        <v>4.5999999999999996</v>
      </c>
      <c r="C398">
        <v>6.6</v>
      </c>
      <c r="D398">
        <v>-2</v>
      </c>
      <c r="E398">
        <v>-0.499998</v>
      </c>
    </row>
    <row r="399" spans="1:5" x14ac:dyDescent="0.3">
      <c r="A399">
        <v>108</v>
      </c>
      <c r="B399">
        <v>2.8</v>
      </c>
      <c r="C399">
        <v>3.1</v>
      </c>
      <c r="D399">
        <v>1.8</v>
      </c>
      <c r="E399">
        <v>3.5</v>
      </c>
    </row>
    <row r="400" spans="1:5" x14ac:dyDescent="0.3">
      <c r="A400">
        <v>109</v>
      </c>
      <c r="B400">
        <v>2.4</v>
      </c>
      <c r="C400">
        <v>4.0999999999999996</v>
      </c>
      <c r="D400">
        <v>0.39999800000000002</v>
      </c>
      <c r="E400">
        <v>-1</v>
      </c>
    </row>
    <row r="401" spans="1:5" x14ac:dyDescent="0.3">
      <c r="A401">
        <v>110</v>
      </c>
      <c r="B401">
        <v>3.6</v>
      </c>
      <c r="C401">
        <v>4.5</v>
      </c>
      <c r="D401">
        <v>-1.2</v>
      </c>
      <c r="E401">
        <v>-0.39999800000000002</v>
      </c>
    </row>
    <row r="402" spans="1:5" x14ac:dyDescent="0.3">
      <c r="A402">
        <v>111</v>
      </c>
      <c r="B402">
        <v>1.8</v>
      </c>
      <c r="C402">
        <v>0.70000300000000004</v>
      </c>
      <c r="D402">
        <v>1.8</v>
      </c>
      <c r="E402">
        <v>3.8</v>
      </c>
    </row>
    <row r="403" spans="1:5" x14ac:dyDescent="0.3">
      <c r="A403">
        <v>112</v>
      </c>
      <c r="B403">
        <v>1</v>
      </c>
      <c r="C403">
        <v>6.8</v>
      </c>
      <c r="D403">
        <v>0.79999900000000002</v>
      </c>
      <c r="E403">
        <v>-6.1</v>
      </c>
    </row>
    <row r="404" spans="1:5" x14ac:dyDescent="0.3">
      <c r="A404">
        <v>113</v>
      </c>
      <c r="B404">
        <v>1</v>
      </c>
      <c r="C404">
        <v>4.9000000000000004</v>
      </c>
      <c r="D404">
        <v>0</v>
      </c>
      <c r="E404">
        <v>1.9</v>
      </c>
    </row>
    <row r="405" spans="1:5" x14ac:dyDescent="0.3">
      <c r="A405">
        <v>114</v>
      </c>
      <c r="B405">
        <v>1</v>
      </c>
      <c r="C405">
        <v>3.9</v>
      </c>
      <c r="D405">
        <v>0</v>
      </c>
      <c r="E405">
        <v>1</v>
      </c>
    </row>
    <row r="406" spans="1:5" x14ac:dyDescent="0.3">
      <c r="A406">
        <v>115</v>
      </c>
      <c r="B406">
        <v>1.2</v>
      </c>
      <c r="C406">
        <v>2.9</v>
      </c>
      <c r="D406">
        <v>-0.20000100000000001</v>
      </c>
      <c r="E406">
        <v>1</v>
      </c>
    </row>
    <row r="407" spans="1:5" x14ac:dyDescent="0.3">
      <c r="A407">
        <v>116</v>
      </c>
      <c r="B407">
        <v>2.2000000000000002</v>
      </c>
      <c r="C407">
        <v>2.2000000000000002</v>
      </c>
      <c r="D407">
        <v>-1</v>
      </c>
      <c r="E407">
        <v>0.69999900000000004</v>
      </c>
    </row>
    <row r="408" spans="1:5" x14ac:dyDescent="0.3">
      <c r="A408">
        <v>117</v>
      </c>
      <c r="B408">
        <v>2.6</v>
      </c>
      <c r="C408">
        <v>4.3</v>
      </c>
      <c r="D408">
        <v>-0.39999800000000002</v>
      </c>
      <c r="E408">
        <v>-2.1</v>
      </c>
    </row>
    <row r="409" spans="1:5" x14ac:dyDescent="0.3">
      <c r="A409">
        <v>118</v>
      </c>
      <c r="B409">
        <v>1.4</v>
      </c>
      <c r="C409">
        <v>6.4</v>
      </c>
      <c r="D409">
        <v>1.2</v>
      </c>
      <c r="E409">
        <v>-2.1</v>
      </c>
    </row>
    <row r="410" spans="1:5" x14ac:dyDescent="0.3">
      <c r="A410">
        <v>119</v>
      </c>
      <c r="B410">
        <v>3.2</v>
      </c>
      <c r="C410">
        <v>1.2</v>
      </c>
      <c r="D410">
        <v>-1.8</v>
      </c>
      <c r="E410">
        <v>5.2</v>
      </c>
    </row>
    <row r="411" spans="1:5" x14ac:dyDescent="0.3">
      <c r="A411">
        <v>120</v>
      </c>
      <c r="B411">
        <v>3.2</v>
      </c>
      <c r="C411">
        <v>3</v>
      </c>
      <c r="D411" s="31">
        <v>3.8147000000000001E-6</v>
      </c>
      <c r="E411">
        <v>-1.8</v>
      </c>
    </row>
    <row r="412" spans="1:5" x14ac:dyDescent="0.3">
      <c r="A412">
        <v>121</v>
      </c>
      <c r="B412">
        <v>0.60000200000000004</v>
      </c>
      <c r="C412">
        <v>2.8</v>
      </c>
      <c r="D412">
        <v>2.59999</v>
      </c>
      <c r="E412">
        <v>0.20000100000000001</v>
      </c>
    </row>
    <row r="413" spans="1:5" x14ac:dyDescent="0.3">
      <c r="A413">
        <v>122</v>
      </c>
      <c r="B413">
        <v>2.8</v>
      </c>
      <c r="C413">
        <v>1</v>
      </c>
      <c r="D413">
        <v>-2.2000000000000002</v>
      </c>
      <c r="E413">
        <v>1.8</v>
      </c>
    </row>
    <row r="414" spans="1:5" x14ac:dyDescent="0.3">
      <c r="A414">
        <v>123</v>
      </c>
      <c r="B414">
        <v>1.8</v>
      </c>
      <c r="C414">
        <v>1.1000000000000001</v>
      </c>
      <c r="D414">
        <v>1</v>
      </c>
      <c r="E414">
        <v>-0.1</v>
      </c>
    </row>
    <row r="415" spans="1:5" x14ac:dyDescent="0.3">
      <c r="A415">
        <v>124</v>
      </c>
      <c r="B415">
        <v>0.79999900000000002</v>
      </c>
      <c r="C415">
        <v>2.4</v>
      </c>
      <c r="D415">
        <v>1</v>
      </c>
      <c r="E415">
        <v>-1.3</v>
      </c>
    </row>
    <row r="416" spans="1:5" x14ac:dyDescent="0.3">
      <c r="A416">
        <v>125</v>
      </c>
      <c r="B416">
        <v>0</v>
      </c>
      <c r="C416">
        <v>5.6</v>
      </c>
      <c r="D416">
        <v>0.79999900000000002</v>
      </c>
      <c r="E416">
        <v>-3.2</v>
      </c>
    </row>
    <row r="417" spans="1:5" x14ac:dyDescent="0.3">
      <c r="A417">
        <v>126</v>
      </c>
      <c r="B417">
        <v>0.40000200000000002</v>
      </c>
      <c r="C417">
        <v>2.4</v>
      </c>
      <c r="D417">
        <v>-0.40000200000000002</v>
      </c>
      <c r="E417">
        <v>3.2</v>
      </c>
    </row>
    <row r="418" spans="1:5" x14ac:dyDescent="0.3">
      <c r="A418">
        <v>127</v>
      </c>
      <c r="B418">
        <v>2.2000000000000002</v>
      </c>
      <c r="C418">
        <v>5.6</v>
      </c>
      <c r="D418">
        <v>-1.8</v>
      </c>
      <c r="E418">
        <v>-3.2</v>
      </c>
    </row>
    <row r="419" spans="1:5" x14ac:dyDescent="0.3">
      <c r="A419">
        <v>128</v>
      </c>
      <c r="B419">
        <v>2.8</v>
      </c>
      <c r="C419">
        <v>2.1</v>
      </c>
      <c r="D419">
        <v>-0.59999800000000003</v>
      </c>
      <c r="E419">
        <v>3.5</v>
      </c>
    </row>
    <row r="420" spans="1:5" x14ac:dyDescent="0.3">
      <c r="A420">
        <v>129</v>
      </c>
      <c r="B420">
        <v>1.8</v>
      </c>
      <c r="C420">
        <v>3.2</v>
      </c>
      <c r="D420">
        <v>1</v>
      </c>
      <c r="E420">
        <v>-1.1000000000000001</v>
      </c>
    </row>
    <row r="421" spans="1:5" x14ac:dyDescent="0.3">
      <c r="A421">
        <v>130</v>
      </c>
      <c r="B421">
        <v>1.6</v>
      </c>
      <c r="C421">
        <v>4.8</v>
      </c>
      <c r="D421">
        <v>0.19999700000000001</v>
      </c>
      <c r="E421">
        <v>-1.6</v>
      </c>
    </row>
    <row r="422" spans="1:5" x14ac:dyDescent="0.3">
      <c r="A422">
        <v>131</v>
      </c>
      <c r="B422">
        <v>3.2</v>
      </c>
      <c r="C422">
        <v>3</v>
      </c>
      <c r="D422">
        <v>-1.59999</v>
      </c>
      <c r="E422">
        <v>1.8</v>
      </c>
    </row>
    <row r="423" spans="1:5" x14ac:dyDescent="0.3">
      <c r="A423">
        <v>132</v>
      </c>
      <c r="B423">
        <v>0.40000200000000002</v>
      </c>
      <c r="C423">
        <v>3.1</v>
      </c>
      <c r="D423">
        <v>2.8</v>
      </c>
      <c r="E423">
        <v>-0.1</v>
      </c>
    </row>
    <row r="424" spans="1:5" x14ac:dyDescent="0.3">
      <c r="A424">
        <v>133</v>
      </c>
      <c r="B424">
        <v>1.6</v>
      </c>
      <c r="C424">
        <v>3.9</v>
      </c>
      <c r="D424">
        <v>-1.2</v>
      </c>
      <c r="E424">
        <v>-0.79999900000000002</v>
      </c>
    </row>
    <row r="425" spans="1:5" x14ac:dyDescent="0.3">
      <c r="A425">
        <v>134</v>
      </c>
      <c r="B425">
        <v>0.20000100000000001</v>
      </c>
      <c r="C425">
        <v>2.7</v>
      </c>
      <c r="D425">
        <v>1.4</v>
      </c>
      <c r="E425">
        <v>1.2</v>
      </c>
    </row>
    <row r="426" spans="1:5" x14ac:dyDescent="0.3">
      <c r="A426">
        <v>135</v>
      </c>
      <c r="B426">
        <v>1</v>
      </c>
      <c r="C426">
        <v>0.20000100000000001</v>
      </c>
      <c r="D426">
        <v>-0.79999900000000002</v>
      </c>
      <c r="E426">
        <v>2.5</v>
      </c>
    </row>
    <row r="427" spans="1:5" x14ac:dyDescent="0.3">
      <c r="A427">
        <v>136</v>
      </c>
      <c r="B427">
        <v>1</v>
      </c>
      <c r="C427">
        <v>2</v>
      </c>
      <c r="D427">
        <v>0</v>
      </c>
      <c r="E427">
        <v>-1.8</v>
      </c>
    </row>
    <row r="428" spans="1:5" x14ac:dyDescent="0.3">
      <c r="A428">
        <v>137</v>
      </c>
      <c r="B428">
        <v>1</v>
      </c>
      <c r="C428">
        <v>2.2000000000000002</v>
      </c>
      <c r="D428">
        <v>0</v>
      </c>
      <c r="E428">
        <v>-0.20000100000000001</v>
      </c>
    </row>
    <row r="429" spans="1:5" x14ac:dyDescent="0.3">
      <c r="A429">
        <v>138</v>
      </c>
      <c r="B429">
        <v>0.79999900000000002</v>
      </c>
      <c r="C429">
        <v>3.8</v>
      </c>
      <c r="D429">
        <v>0.20000100000000001</v>
      </c>
      <c r="E429">
        <v>-1.6</v>
      </c>
    </row>
    <row r="430" spans="1:5" x14ac:dyDescent="0.3">
      <c r="A430">
        <v>139</v>
      </c>
      <c r="B430">
        <v>0.20000100000000001</v>
      </c>
      <c r="C430">
        <v>2.2000000000000002</v>
      </c>
      <c r="D430">
        <v>0.59999800000000003</v>
      </c>
      <c r="E430">
        <v>1.6</v>
      </c>
    </row>
    <row r="431" spans="1:5" x14ac:dyDescent="0.3">
      <c r="A431">
        <v>140</v>
      </c>
      <c r="B431">
        <v>0.79999900000000002</v>
      </c>
      <c r="C431">
        <v>4.3</v>
      </c>
      <c r="D431">
        <v>-0.59999800000000003</v>
      </c>
      <c r="E431">
        <v>-2.1</v>
      </c>
    </row>
    <row r="432" spans="1:5" x14ac:dyDescent="0.3">
      <c r="A432">
        <v>141</v>
      </c>
      <c r="B432">
        <v>1</v>
      </c>
      <c r="C432">
        <v>6.8</v>
      </c>
      <c r="D432">
        <v>-0.20000499999999999</v>
      </c>
      <c r="E432">
        <v>-2.5</v>
      </c>
    </row>
    <row r="433" spans="1:5" x14ac:dyDescent="0.3">
      <c r="A433">
        <v>142</v>
      </c>
      <c r="B433">
        <v>4.5999999999999996</v>
      </c>
      <c r="C433">
        <v>5.0999999999999996</v>
      </c>
      <c r="D433">
        <v>-3.59999</v>
      </c>
      <c r="E433">
        <v>1.7</v>
      </c>
    </row>
    <row r="434" spans="1:5" x14ac:dyDescent="0.3">
      <c r="A434">
        <v>143</v>
      </c>
      <c r="B434">
        <v>2.6</v>
      </c>
      <c r="C434">
        <v>5.7</v>
      </c>
      <c r="D434">
        <v>2</v>
      </c>
      <c r="E434">
        <v>-0.59999800000000003</v>
      </c>
    </row>
    <row r="435" spans="1:5" x14ac:dyDescent="0.3">
      <c r="A435">
        <v>144</v>
      </c>
      <c r="B435">
        <v>1.6</v>
      </c>
      <c r="C435">
        <v>3.1</v>
      </c>
      <c r="D435">
        <v>0.999996</v>
      </c>
      <c r="E435">
        <v>2.6</v>
      </c>
    </row>
    <row r="436" spans="1:5" x14ac:dyDescent="0.3">
      <c r="A436">
        <v>145</v>
      </c>
      <c r="B436">
        <v>3.6</v>
      </c>
      <c r="C436">
        <v>3.9</v>
      </c>
      <c r="D436">
        <v>-2</v>
      </c>
      <c r="E436">
        <v>-0.79999900000000002</v>
      </c>
    </row>
    <row r="437" spans="1:5" x14ac:dyDescent="0.3">
      <c r="A437">
        <v>146</v>
      </c>
      <c r="B437">
        <v>2</v>
      </c>
      <c r="C437">
        <v>3.5</v>
      </c>
      <c r="D437">
        <v>1.6</v>
      </c>
      <c r="E437">
        <v>0.39999800000000002</v>
      </c>
    </row>
    <row r="438" spans="1:5" x14ac:dyDescent="0.3">
      <c r="A438">
        <v>147</v>
      </c>
      <c r="B438">
        <v>2</v>
      </c>
      <c r="C438">
        <v>7.6</v>
      </c>
      <c r="D438">
        <v>0</v>
      </c>
      <c r="E438">
        <v>-4.0999999999999996</v>
      </c>
    </row>
    <row r="439" spans="1:5" x14ac:dyDescent="0.3">
      <c r="A439">
        <v>148</v>
      </c>
      <c r="B439">
        <v>1.8</v>
      </c>
      <c r="C439">
        <v>4</v>
      </c>
      <c r="D439">
        <v>0.20000100000000001</v>
      </c>
      <c r="E439">
        <v>3.6</v>
      </c>
    </row>
    <row r="440" spans="1:5" x14ac:dyDescent="0.3">
      <c r="A440">
        <v>149</v>
      </c>
      <c r="B440">
        <v>1.2</v>
      </c>
      <c r="C440">
        <v>4.0999999999999996</v>
      </c>
      <c r="D440">
        <v>0.59999800000000003</v>
      </c>
      <c r="E440">
        <v>-0.1</v>
      </c>
    </row>
    <row r="441" spans="1:5" x14ac:dyDescent="0.3">
      <c r="A441">
        <v>150</v>
      </c>
      <c r="B441">
        <v>1.8</v>
      </c>
      <c r="C441">
        <v>4.9000000000000004</v>
      </c>
      <c r="D441">
        <v>-0.59999800000000003</v>
      </c>
      <c r="E441">
        <v>-0.79999900000000002</v>
      </c>
    </row>
    <row r="442" spans="1:5" x14ac:dyDescent="0.3">
      <c r="A442">
        <v>151</v>
      </c>
      <c r="B442">
        <v>1.2</v>
      </c>
      <c r="C442">
        <v>4</v>
      </c>
      <c r="D442">
        <v>0.59999800000000003</v>
      </c>
      <c r="E442">
        <v>0.9</v>
      </c>
    </row>
    <row r="443" spans="1:5" x14ac:dyDescent="0.3">
      <c r="A443">
        <v>152</v>
      </c>
      <c r="B443">
        <v>1.8</v>
      </c>
      <c r="C443">
        <v>4.5</v>
      </c>
      <c r="D443">
        <v>-0.59999800000000003</v>
      </c>
      <c r="E443">
        <v>-0.50000199999999995</v>
      </c>
    </row>
    <row r="444" spans="1:5" x14ac:dyDescent="0.3">
      <c r="A444">
        <v>153</v>
      </c>
      <c r="B444">
        <v>1</v>
      </c>
      <c r="C444">
        <v>8.6</v>
      </c>
      <c r="D444">
        <v>0.79999900000000002</v>
      </c>
      <c r="E444">
        <v>-4.0999999999999996</v>
      </c>
    </row>
    <row r="445" spans="1:5" x14ac:dyDescent="0.3">
      <c r="A445">
        <v>154</v>
      </c>
      <c r="B445">
        <v>1.2</v>
      </c>
      <c r="C445">
        <v>5.3</v>
      </c>
      <c r="D445">
        <v>-0.20000100000000001</v>
      </c>
      <c r="E445">
        <v>3.3</v>
      </c>
    </row>
    <row r="446" spans="1:5" x14ac:dyDescent="0.3">
      <c r="A446">
        <v>155</v>
      </c>
      <c r="B446">
        <v>1.8</v>
      </c>
      <c r="C446">
        <v>7.6</v>
      </c>
      <c r="D446">
        <v>-0.59999800000000003</v>
      </c>
      <c r="E446">
        <v>-2.2999999999999998</v>
      </c>
    </row>
    <row r="447" spans="1:5" x14ac:dyDescent="0.3">
      <c r="A447">
        <v>156</v>
      </c>
      <c r="B447">
        <v>1</v>
      </c>
      <c r="C447">
        <v>4.3</v>
      </c>
      <c r="D447">
        <v>0.79999900000000002</v>
      </c>
      <c r="E447">
        <v>3.3</v>
      </c>
    </row>
    <row r="448" spans="1:5" x14ac:dyDescent="0.3">
      <c r="A448">
        <v>157</v>
      </c>
      <c r="B448">
        <v>0.79999900000000002</v>
      </c>
      <c r="C448">
        <v>7.1</v>
      </c>
      <c r="D448">
        <v>0.20000100000000001</v>
      </c>
      <c r="E448">
        <v>-2.8</v>
      </c>
    </row>
    <row r="449" spans="1:5" x14ac:dyDescent="0.3">
      <c r="A449">
        <v>158</v>
      </c>
      <c r="B449">
        <v>0</v>
      </c>
      <c r="C449">
        <v>7.7</v>
      </c>
      <c r="D449">
        <v>0.79999900000000002</v>
      </c>
      <c r="E449">
        <v>-0.59999800000000003</v>
      </c>
    </row>
    <row r="450" spans="1:5" x14ac:dyDescent="0.3">
      <c r="A450">
        <v>159</v>
      </c>
      <c r="B450">
        <v>0</v>
      </c>
      <c r="C450">
        <v>5.2</v>
      </c>
      <c r="D450">
        <v>0</v>
      </c>
      <c r="E450">
        <v>2.5</v>
      </c>
    </row>
    <row r="451" spans="1:5" x14ac:dyDescent="0.3">
      <c r="A451">
        <v>160</v>
      </c>
      <c r="B451">
        <v>0.20000100000000001</v>
      </c>
      <c r="C451">
        <v>6.6</v>
      </c>
      <c r="D451">
        <v>-0.20000100000000001</v>
      </c>
      <c r="E451">
        <v>-1.4</v>
      </c>
    </row>
    <row r="452" spans="1:5" x14ac:dyDescent="0.3">
      <c r="A452">
        <v>161</v>
      </c>
      <c r="B452">
        <v>1</v>
      </c>
      <c r="C452">
        <v>3.5</v>
      </c>
      <c r="D452">
        <v>-0.79999900000000002</v>
      </c>
      <c r="E452">
        <v>3.1</v>
      </c>
    </row>
    <row r="453" spans="1:5" x14ac:dyDescent="0.3">
      <c r="A453">
        <v>162</v>
      </c>
      <c r="B453">
        <v>1.4</v>
      </c>
      <c r="C453">
        <v>8</v>
      </c>
      <c r="D453">
        <v>-0.40000200000000002</v>
      </c>
      <c r="E453">
        <v>-4.5</v>
      </c>
    </row>
    <row r="454" spans="1:5" x14ac:dyDescent="0.3">
      <c r="A454">
        <v>163</v>
      </c>
      <c r="B454">
        <v>2.6</v>
      </c>
      <c r="C454">
        <v>7.6</v>
      </c>
      <c r="D454">
        <v>-1.2</v>
      </c>
      <c r="E454">
        <v>0.40000200000000002</v>
      </c>
    </row>
    <row r="455" spans="1:5" x14ac:dyDescent="0.3">
      <c r="A455">
        <v>164</v>
      </c>
      <c r="B455">
        <v>1</v>
      </c>
      <c r="C455">
        <v>3.8</v>
      </c>
      <c r="D455">
        <v>1.6</v>
      </c>
      <c r="E455">
        <v>3.8</v>
      </c>
    </row>
    <row r="456" spans="1:5" x14ac:dyDescent="0.3">
      <c r="A456">
        <v>165</v>
      </c>
      <c r="B456">
        <v>1</v>
      </c>
      <c r="C456">
        <v>2.6</v>
      </c>
      <c r="D456">
        <v>0</v>
      </c>
      <c r="E456">
        <v>1.2</v>
      </c>
    </row>
    <row r="457" spans="1:5" x14ac:dyDescent="0.3">
      <c r="A457">
        <v>166</v>
      </c>
      <c r="B457">
        <v>0.79999900000000002</v>
      </c>
      <c r="C457">
        <v>7.7</v>
      </c>
      <c r="D457">
        <v>0.20000100000000001</v>
      </c>
      <c r="E457">
        <v>-5.0999999999999996</v>
      </c>
    </row>
    <row r="458" spans="1:5" x14ac:dyDescent="0.3">
      <c r="A458">
        <v>167</v>
      </c>
      <c r="B458">
        <v>0</v>
      </c>
      <c r="C458">
        <v>5.3</v>
      </c>
      <c r="D458">
        <v>0.79999900000000002</v>
      </c>
      <c r="E458">
        <v>2.4</v>
      </c>
    </row>
    <row r="459" spans="1:5" x14ac:dyDescent="0.3">
      <c r="A459">
        <v>168</v>
      </c>
      <c r="B459">
        <v>0</v>
      </c>
      <c r="C459">
        <v>7.8</v>
      </c>
      <c r="D459">
        <v>0</v>
      </c>
      <c r="E459">
        <v>-2.5</v>
      </c>
    </row>
    <row r="460" spans="1:5" x14ac:dyDescent="0.3">
      <c r="A460">
        <v>169</v>
      </c>
      <c r="B460">
        <v>0</v>
      </c>
      <c r="C460">
        <v>5.9</v>
      </c>
      <c r="D460">
        <v>0</v>
      </c>
      <c r="E460">
        <v>1.9</v>
      </c>
    </row>
    <row r="461" spans="1:5" x14ac:dyDescent="0.3">
      <c r="A461">
        <v>170</v>
      </c>
      <c r="B461">
        <v>0.40000200000000002</v>
      </c>
      <c r="C461">
        <v>5.4</v>
      </c>
      <c r="D461">
        <v>-0.40000200000000002</v>
      </c>
      <c r="E461">
        <v>0.499998</v>
      </c>
    </row>
    <row r="462" spans="1:5" x14ac:dyDescent="0.3">
      <c r="A462">
        <v>171</v>
      </c>
      <c r="B462">
        <v>2</v>
      </c>
      <c r="C462">
        <v>9.1</v>
      </c>
      <c r="D462">
        <v>-1.6</v>
      </c>
      <c r="E462">
        <v>-3.7</v>
      </c>
    </row>
    <row r="463" spans="1:5" x14ac:dyDescent="0.3">
      <c r="A463">
        <v>172</v>
      </c>
      <c r="B463">
        <v>2</v>
      </c>
      <c r="C463">
        <v>9.4</v>
      </c>
      <c r="D463">
        <v>0</v>
      </c>
      <c r="E463">
        <v>-0.29999700000000001</v>
      </c>
    </row>
    <row r="464" spans="1:5" x14ac:dyDescent="0.3">
      <c r="A464">
        <v>173</v>
      </c>
      <c r="B464">
        <v>1.6</v>
      </c>
      <c r="C464">
        <v>4.5999999999999996</v>
      </c>
      <c r="D464">
        <v>0.40000200000000002</v>
      </c>
      <c r="E464">
        <v>4.8</v>
      </c>
    </row>
    <row r="465" spans="1:5" x14ac:dyDescent="0.3">
      <c r="A465">
        <v>174</v>
      </c>
      <c r="B465">
        <v>0.20000100000000001</v>
      </c>
      <c r="C465">
        <v>9.6999999999999993</v>
      </c>
      <c r="D465">
        <v>1.4</v>
      </c>
      <c r="E465">
        <v>-5.0999999999999996</v>
      </c>
    </row>
    <row r="466" spans="1:5" x14ac:dyDescent="0.3">
      <c r="A466">
        <v>175</v>
      </c>
      <c r="B466">
        <v>1.2</v>
      </c>
      <c r="C466">
        <v>7.1</v>
      </c>
      <c r="D466">
        <v>-1</v>
      </c>
      <c r="E466">
        <v>2.6</v>
      </c>
    </row>
    <row r="467" spans="1:5" x14ac:dyDescent="0.3">
      <c r="A467">
        <v>176</v>
      </c>
      <c r="B467">
        <v>1.6</v>
      </c>
      <c r="C467">
        <v>7.7</v>
      </c>
      <c r="D467">
        <v>-0.39999800000000002</v>
      </c>
      <c r="E467">
        <v>-0.59999800000000003</v>
      </c>
    </row>
    <row r="468" spans="1:5" x14ac:dyDescent="0.3">
      <c r="A468">
        <v>177</v>
      </c>
      <c r="B468">
        <v>0.40000200000000002</v>
      </c>
      <c r="C468">
        <v>5</v>
      </c>
      <c r="D468">
        <v>1.2</v>
      </c>
      <c r="E468">
        <v>2.7</v>
      </c>
    </row>
    <row r="469" spans="1:5" x14ac:dyDescent="0.3">
      <c r="A469">
        <v>178</v>
      </c>
      <c r="B469">
        <v>1.6</v>
      </c>
      <c r="C469">
        <v>4.9000000000000004</v>
      </c>
      <c r="D469">
        <v>-1.2</v>
      </c>
      <c r="E469">
        <v>0.1</v>
      </c>
    </row>
    <row r="470" spans="1:5" x14ac:dyDescent="0.3">
      <c r="A470">
        <v>179</v>
      </c>
      <c r="B470">
        <v>0.40000200000000002</v>
      </c>
      <c r="C470">
        <v>4.2</v>
      </c>
      <c r="D470">
        <v>1.2</v>
      </c>
      <c r="E470">
        <v>0.69999900000000004</v>
      </c>
    </row>
    <row r="471" spans="1:5" x14ac:dyDescent="0.3">
      <c r="A471">
        <v>180</v>
      </c>
      <c r="B471">
        <v>2</v>
      </c>
      <c r="C471">
        <v>6.3</v>
      </c>
      <c r="D471">
        <v>-1.6</v>
      </c>
      <c r="E471">
        <v>-2.1</v>
      </c>
    </row>
    <row r="472" spans="1:5" x14ac:dyDescent="0.3">
      <c r="A472">
        <v>181</v>
      </c>
      <c r="B472">
        <v>1.6</v>
      </c>
      <c r="C472">
        <v>9</v>
      </c>
      <c r="D472">
        <v>0.40000200000000002</v>
      </c>
      <c r="E472">
        <v>-2.7</v>
      </c>
    </row>
    <row r="473" spans="1:5" x14ac:dyDescent="0.3">
      <c r="A473">
        <v>182</v>
      </c>
      <c r="B473">
        <v>0</v>
      </c>
      <c r="C473">
        <v>8.9</v>
      </c>
      <c r="D473">
        <v>1.6</v>
      </c>
      <c r="E473">
        <v>0.1</v>
      </c>
    </row>
    <row r="474" spans="1:5" x14ac:dyDescent="0.3">
      <c r="A474">
        <v>183</v>
      </c>
      <c r="B474">
        <v>0.40000200000000002</v>
      </c>
      <c r="C474">
        <v>8.5</v>
      </c>
      <c r="D474">
        <v>-0.40000200000000002</v>
      </c>
      <c r="E474">
        <v>0.39999800000000002</v>
      </c>
    </row>
    <row r="475" spans="1:5" x14ac:dyDescent="0.3">
      <c r="A475">
        <v>184</v>
      </c>
      <c r="B475">
        <v>1.8</v>
      </c>
      <c r="C475">
        <v>12.5</v>
      </c>
      <c r="D475">
        <v>-1.4</v>
      </c>
      <c r="E475">
        <v>-4</v>
      </c>
    </row>
    <row r="476" spans="1:5" x14ac:dyDescent="0.3">
      <c r="A476">
        <v>185</v>
      </c>
      <c r="B476">
        <v>1.2</v>
      </c>
      <c r="C476">
        <v>7.8</v>
      </c>
      <c r="D476">
        <v>0.59999800000000003</v>
      </c>
      <c r="E476">
        <v>4.7</v>
      </c>
    </row>
    <row r="477" spans="1:5" x14ac:dyDescent="0.3">
      <c r="A477">
        <v>186</v>
      </c>
      <c r="B477">
        <v>1.8</v>
      </c>
      <c r="C477">
        <v>6.5</v>
      </c>
      <c r="D477">
        <v>-0.59999800000000003</v>
      </c>
      <c r="E477">
        <v>1.3</v>
      </c>
    </row>
    <row r="478" spans="1:5" x14ac:dyDescent="0.3">
      <c r="A478">
        <v>187</v>
      </c>
      <c r="B478">
        <v>0.79999900000000002</v>
      </c>
      <c r="C478">
        <v>9.9</v>
      </c>
      <c r="D478">
        <v>1</v>
      </c>
      <c r="E478">
        <v>-3.3999899999999998</v>
      </c>
    </row>
    <row r="479" spans="1:5" x14ac:dyDescent="0.3">
      <c r="A479">
        <v>188</v>
      </c>
      <c r="B479">
        <v>0.40000200000000002</v>
      </c>
      <c r="C479">
        <v>0.60000200000000004</v>
      </c>
      <c r="D479">
        <v>0.39999800000000002</v>
      </c>
      <c r="E479">
        <v>9.2999899999999993</v>
      </c>
    </row>
    <row r="480" spans="1:5" x14ac:dyDescent="0.3">
      <c r="A480">
        <v>189</v>
      </c>
      <c r="B480">
        <v>2</v>
      </c>
      <c r="C480">
        <v>6</v>
      </c>
      <c r="D480">
        <v>-1.6</v>
      </c>
      <c r="E480">
        <v>-5.4</v>
      </c>
    </row>
    <row r="481" spans="1:5" x14ac:dyDescent="0.3">
      <c r="A481">
        <v>190</v>
      </c>
      <c r="B481">
        <v>1.6</v>
      </c>
      <c r="C481">
        <v>6.1</v>
      </c>
      <c r="D481">
        <v>0.40000200000000002</v>
      </c>
      <c r="E481">
        <v>-0.1</v>
      </c>
    </row>
    <row r="482" spans="1:5" x14ac:dyDescent="0.3">
      <c r="A482">
        <v>191</v>
      </c>
      <c r="B482">
        <v>0.20000100000000001</v>
      </c>
      <c r="C482">
        <v>11.4</v>
      </c>
      <c r="D482">
        <v>1.4</v>
      </c>
      <c r="E482">
        <v>-5.30002</v>
      </c>
    </row>
    <row r="483" spans="1:5" x14ac:dyDescent="0.3">
      <c r="A483">
        <v>192</v>
      </c>
      <c r="B483">
        <v>1</v>
      </c>
      <c r="C483">
        <v>46.5</v>
      </c>
      <c r="D483">
        <v>-0.79999900000000002</v>
      </c>
      <c r="E483">
        <v>-35.1</v>
      </c>
    </row>
    <row r="484" spans="1:5" x14ac:dyDescent="0.3">
      <c r="A484">
        <v>193</v>
      </c>
      <c r="B484">
        <v>0.79999900000000002</v>
      </c>
      <c r="C484">
        <v>6</v>
      </c>
      <c r="D484">
        <v>0.20000100000000001</v>
      </c>
      <c r="E484">
        <v>40.5</v>
      </c>
    </row>
    <row r="485" spans="1:5" x14ac:dyDescent="0.3">
      <c r="A485">
        <v>194</v>
      </c>
      <c r="B485">
        <v>0.20000100000000001</v>
      </c>
      <c r="C485">
        <v>6</v>
      </c>
      <c r="D485">
        <v>0.59999800000000003</v>
      </c>
      <c r="E485">
        <v>0</v>
      </c>
    </row>
    <row r="486" spans="1:5" x14ac:dyDescent="0.3">
      <c r="A486">
        <v>195</v>
      </c>
      <c r="B486">
        <v>1</v>
      </c>
      <c r="C486">
        <v>5.8</v>
      </c>
      <c r="D486">
        <v>-0.79999900000000002</v>
      </c>
      <c r="E486">
        <v>0.20000100000000001</v>
      </c>
    </row>
    <row r="487" spans="1:5" x14ac:dyDescent="0.3">
      <c r="A487">
        <v>196</v>
      </c>
      <c r="B487">
        <v>1</v>
      </c>
      <c r="C487">
        <v>4.0999999999999996</v>
      </c>
      <c r="D487">
        <v>0</v>
      </c>
      <c r="E487">
        <v>1.7</v>
      </c>
    </row>
    <row r="488" spans="1:5" x14ac:dyDescent="0.3">
      <c r="A488">
        <v>197</v>
      </c>
      <c r="B488">
        <v>1.2</v>
      </c>
      <c r="C488">
        <v>5</v>
      </c>
      <c r="D488">
        <v>-0.20000100000000001</v>
      </c>
      <c r="E488">
        <v>-0.9</v>
      </c>
    </row>
    <row r="489" spans="1:5" x14ac:dyDescent="0.3">
      <c r="A489">
        <v>198</v>
      </c>
      <c r="B489">
        <v>1.6</v>
      </c>
      <c r="C489">
        <v>5.0999999999999996</v>
      </c>
      <c r="D489">
        <v>-0.39999800000000002</v>
      </c>
      <c r="E489">
        <v>-0.1</v>
      </c>
    </row>
    <row r="490" spans="1:5" x14ac:dyDescent="0.3">
      <c r="A490">
        <v>199</v>
      </c>
      <c r="B490">
        <v>0</v>
      </c>
      <c r="C490">
        <v>5.8</v>
      </c>
      <c r="D490">
        <v>1.6</v>
      </c>
      <c r="E490">
        <v>-0.69999900000000004</v>
      </c>
    </row>
    <row r="491" spans="1:5" x14ac:dyDescent="0.3">
      <c r="A491">
        <v>200</v>
      </c>
      <c r="B491">
        <v>0</v>
      </c>
      <c r="C491">
        <v>3.8</v>
      </c>
      <c r="D491">
        <v>0</v>
      </c>
      <c r="E491">
        <v>2</v>
      </c>
    </row>
    <row r="492" spans="1:5" x14ac:dyDescent="0.3">
      <c r="A492">
        <v>201</v>
      </c>
      <c r="B492">
        <v>0</v>
      </c>
      <c r="C492">
        <v>2.2999999999999998</v>
      </c>
      <c r="D492">
        <v>0</v>
      </c>
      <c r="E492">
        <v>1.5</v>
      </c>
    </row>
    <row r="493" spans="1:5" x14ac:dyDescent="0.3">
      <c r="A493">
        <v>202</v>
      </c>
      <c r="B493">
        <v>0</v>
      </c>
      <c r="C493">
        <v>5</v>
      </c>
      <c r="D493">
        <v>0</v>
      </c>
      <c r="E493">
        <v>-2.7</v>
      </c>
    </row>
    <row r="494" spans="1:5" x14ac:dyDescent="0.3">
      <c r="A494">
        <v>203</v>
      </c>
      <c r="B494">
        <v>0</v>
      </c>
      <c r="C494">
        <v>5.0999999999999996</v>
      </c>
      <c r="D494">
        <v>0</v>
      </c>
      <c r="E494">
        <v>-0.1</v>
      </c>
    </row>
    <row r="495" spans="1:5" x14ac:dyDescent="0.3">
      <c r="A495">
        <v>204</v>
      </c>
      <c r="B495">
        <v>0.20000100000000001</v>
      </c>
      <c r="C495">
        <v>5.6</v>
      </c>
      <c r="D495">
        <v>-0.20000100000000001</v>
      </c>
      <c r="E495">
        <v>-0.499998</v>
      </c>
    </row>
    <row r="496" spans="1:5" x14ac:dyDescent="0.3">
      <c r="A496">
        <v>205</v>
      </c>
      <c r="B496">
        <v>0.79999900000000002</v>
      </c>
      <c r="C496">
        <v>2.2000000000000002</v>
      </c>
      <c r="D496">
        <v>-0.59999800000000003</v>
      </c>
      <c r="E496">
        <v>3.4</v>
      </c>
    </row>
    <row r="497" spans="1:5" x14ac:dyDescent="0.3">
      <c r="A497">
        <v>206</v>
      </c>
      <c r="B497">
        <v>0</v>
      </c>
      <c r="C497">
        <v>3.8</v>
      </c>
      <c r="D497">
        <v>0.79999900000000002</v>
      </c>
      <c r="E497">
        <v>-1.6</v>
      </c>
    </row>
    <row r="498" spans="1:5" x14ac:dyDescent="0.3">
      <c r="A498">
        <v>207</v>
      </c>
      <c r="B498">
        <v>0</v>
      </c>
      <c r="C498">
        <v>2</v>
      </c>
      <c r="D498">
        <v>0</v>
      </c>
      <c r="E498">
        <v>1.8</v>
      </c>
    </row>
    <row r="499" spans="1:5" x14ac:dyDescent="0.3">
      <c r="A499">
        <v>208</v>
      </c>
      <c r="B499">
        <v>0</v>
      </c>
      <c r="C499">
        <v>2</v>
      </c>
      <c r="D499">
        <v>0</v>
      </c>
      <c r="E499">
        <v>0</v>
      </c>
    </row>
    <row r="500" spans="1:5" x14ac:dyDescent="0.3">
      <c r="A500">
        <v>209</v>
      </c>
      <c r="B500">
        <v>0</v>
      </c>
      <c r="C500">
        <v>2</v>
      </c>
      <c r="D500">
        <v>0</v>
      </c>
      <c r="E500">
        <v>0</v>
      </c>
    </row>
    <row r="501" spans="1:5" x14ac:dyDescent="0.3">
      <c r="A501">
        <v>210</v>
      </c>
      <c r="B501">
        <v>0.40000200000000002</v>
      </c>
      <c r="C501">
        <v>1.9</v>
      </c>
      <c r="D501">
        <v>-0.40000200000000002</v>
      </c>
      <c r="E501">
        <v>0.1</v>
      </c>
    </row>
    <row r="502" spans="1:5" x14ac:dyDescent="0.3">
      <c r="A502">
        <v>211</v>
      </c>
      <c r="B502">
        <v>1.8</v>
      </c>
      <c r="C502">
        <v>1</v>
      </c>
      <c r="D502">
        <v>-1.4</v>
      </c>
      <c r="E502">
        <v>0.9</v>
      </c>
    </row>
    <row r="503" spans="1:5" x14ac:dyDescent="0.3">
      <c r="A503">
        <v>212</v>
      </c>
      <c r="B503">
        <v>0.79999900000000002</v>
      </c>
      <c r="C503">
        <v>1</v>
      </c>
      <c r="D503">
        <v>1</v>
      </c>
      <c r="E503">
        <v>0</v>
      </c>
    </row>
    <row r="504" spans="1:5" x14ac:dyDescent="0.3">
      <c r="A504">
        <v>213</v>
      </c>
      <c r="B504">
        <v>0.20000100000000001</v>
      </c>
      <c r="C504">
        <v>0.9</v>
      </c>
      <c r="D504">
        <v>0.59999800000000003</v>
      </c>
      <c r="E504">
        <v>0.1</v>
      </c>
    </row>
    <row r="505" spans="1:5" x14ac:dyDescent="0.3">
      <c r="A505">
        <v>214</v>
      </c>
      <c r="B505">
        <v>0.79999900000000002</v>
      </c>
      <c r="C505">
        <v>0.20000100000000001</v>
      </c>
      <c r="D505">
        <v>-0.59999800000000003</v>
      </c>
      <c r="E505">
        <v>0.69999900000000004</v>
      </c>
    </row>
    <row r="506" spans="1:5" x14ac:dyDescent="0.3">
      <c r="A506">
        <v>215</v>
      </c>
      <c r="B506">
        <v>0</v>
      </c>
      <c r="C506">
        <v>1.8</v>
      </c>
      <c r="D506">
        <v>0.79999900000000002</v>
      </c>
      <c r="E506">
        <v>-1.6</v>
      </c>
    </row>
    <row r="507" spans="1:5" x14ac:dyDescent="0.3">
      <c r="A507">
        <v>216</v>
      </c>
      <c r="B507">
        <v>0</v>
      </c>
      <c r="C507">
        <v>0.20000100000000001</v>
      </c>
      <c r="D507">
        <v>0</v>
      </c>
      <c r="E507">
        <v>1.6</v>
      </c>
    </row>
    <row r="508" spans="1:5" x14ac:dyDescent="0.3">
      <c r="A508">
        <v>217</v>
      </c>
      <c r="B508">
        <v>0</v>
      </c>
      <c r="C508">
        <v>2.1</v>
      </c>
      <c r="D508">
        <v>0</v>
      </c>
      <c r="E508">
        <v>-1.9</v>
      </c>
    </row>
    <row r="509" spans="1:5" x14ac:dyDescent="0.3">
      <c r="A509">
        <v>218</v>
      </c>
      <c r="B509">
        <v>0</v>
      </c>
      <c r="C509">
        <v>2.8</v>
      </c>
      <c r="D509">
        <v>0</v>
      </c>
      <c r="E509">
        <v>-0.69999900000000004</v>
      </c>
    </row>
    <row r="510" spans="1:5" x14ac:dyDescent="0.3">
      <c r="A510">
        <v>219</v>
      </c>
      <c r="B510">
        <v>0</v>
      </c>
      <c r="C510">
        <v>1.2</v>
      </c>
      <c r="D510">
        <v>0</v>
      </c>
      <c r="E510">
        <v>1.6</v>
      </c>
    </row>
    <row r="511" spans="1:5" x14ac:dyDescent="0.3">
      <c r="A511">
        <v>220</v>
      </c>
      <c r="B511">
        <v>0.20000100000000001</v>
      </c>
      <c r="C511">
        <v>2.8</v>
      </c>
      <c r="D511">
        <v>-0.20000100000000001</v>
      </c>
      <c r="E511">
        <v>-1.6</v>
      </c>
    </row>
    <row r="512" spans="1:5" x14ac:dyDescent="0.3">
      <c r="A512">
        <v>221</v>
      </c>
      <c r="B512">
        <v>1</v>
      </c>
      <c r="C512">
        <v>1</v>
      </c>
      <c r="D512">
        <v>-0.79999900000000002</v>
      </c>
      <c r="E512">
        <v>1.8</v>
      </c>
    </row>
    <row r="513" spans="1:5" x14ac:dyDescent="0.3">
      <c r="A513">
        <v>222</v>
      </c>
      <c r="B513">
        <v>1</v>
      </c>
      <c r="C513">
        <v>1</v>
      </c>
      <c r="D513">
        <v>0</v>
      </c>
      <c r="E513">
        <v>0</v>
      </c>
    </row>
    <row r="514" spans="1:5" x14ac:dyDescent="0.3">
      <c r="A514">
        <v>223</v>
      </c>
      <c r="B514">
        <v>0.79999900000000002</v>
      </c>
      <c r="C514">
        <v>0.9</v>
      </c>
      <c r="D514">
        <v>0.20000100000000001</v>
      </c>
      <c r="E514">
        <v>0.1</v>
      </c>
    </row>
    <row r="515" spans="1:5" x14ac:dyDescent="0.3">
      <c r="A515">
        <v>224</v>
      </c>
      <c r="B515">
        <v>0.20000100000000001</v>
      </c>
      <c r="C515">
        <v>0.20000100000000001</v>
      </c>
      <c r="D515">
        <v>0.59999800000000003</v>
      </c>
      <c r="E515">
        <v>0.69999900000000004</v>
      </c>
    </row>
    <row r="516" spans="1:5" x14ac:dyDescent="0.3">
      <c r="A516">
        <v>225</v>
      </c>
      <c r="B516">
        <v>0.79999900000000002</v>
      </c>
      <c r="C516">
        <v>2.1</v>
      </c>
      <c r="D516">
        <v>-0.59999800000000003</v>
      </c>
      <c r="E516">
        <v>-1.9</v>
      </c>
    </row>
    <row r="517" spans="1:5" x14ac:dyDescent="0.3">
      <c r="A517">
        <v>226</v>
      </c>
      <c r="B517">
        <v>0.20000100000000001</v>
      </c>
      <c r="C517">
        <v>2.9</v>
      </c>
      <c r="D517">
        <v>0.59999800000000003</v>
      </c>
      <c r="E517">
        <v>-0.79999900000000002</v>
      </c>
    </row>
    <row r="518" spans="1:5" x14ac:dyDescent="0.3">
      <c r="A518">
        <v>227</v>
      </c>
      <c r="B518">
        <v>0.79999900000000002</v>
      </c>
      <c r="C518">
        <v>1.8</v>
      </c>
      <c r="D518">
        <v>-0.59999800000000003</v>
      </c>
      <c r="E518">
        <v>1.1000000000000001</v>
      </c>
    </row>
    <row r="519" spans="1:5" x14ac:dyDescent="0.3">
      <c r="A519">
        <v>228</v>
      </c>
      <c r="B519">
        <v>0.20000100000000001</v>
      </c>
      <c r="C519">
        <v>0.1</v>
      </c>
      <c r="D519">
        <v>0.59999800000000003</v>
      </c>
      <c r="E519">
        <v>1.7</v>
      </c>
    </row>
    <row r="520" spans="1:5" x14ac:dyDescent="0.3">
      <c r="A520">
        <v>229</v>
      </c>
      <c r="B520">
        <v>0.79999900000000002</v>
      </c>
      <c r="C520">
        <v>1.2</v>
      </c>
      <c r="D520">
        <v>-0.59999800000000003</v>
      </c>
      <c r="E520">
        <v>-1.1000000000000001</v>
      </c>
    </row>
    <row r="521" spans="1:5" x14ac:dyDescent="0.3">
      <c r="A521">
        <v>230</v>
      </c>
      <c r="B521">
        <v>0</v>
      </c>
      <c r="C521">
        <v>2.8</v>
      </c>
      <c r="D521">
        <v>0.79999900000000002</v>
      </c>
      <c r="E521">
        <v>-1.6</v>
      </c>
    </row>
    <row r="522" spans="1:5" x14ac:dyDescent="0.3">
      <c r="A522">
        <v>231</v>
      </c>
      <c r="B522">
        <v>0</v>
      </c>
      <c r="C522">
        <v>1.1000000000000001</v>
      </c>
      <c r="D522">
        <v>0</v>
      </c>
      <c r="E522">
        <v>1.7</v>
      </c>
    </row>
    <row r="523" spans="1:5" x14ac:dyDescent="0.3">
      <c r="A523">
        <v>232</v>
      </c>
      <c r="B523">
        <v>0</v>
      </c>
      <c r="C523">
        <v>1.8</v>
      </c>
      <c r="D523">
        <v>0</v>
      </c>
      <c r="E523">
        <v>-0.69999900000000004</v>
      </c>
    </row>
    <row r="524" spans="1:5" x14ac:dyDescent="0.3">
      <c r="A524">
        <v>233</v>
      </c>
      <c r="B524">
        <v>0</v>
      </c>
      <c r="C524">
        <v>0</v>
      </c>
      <c r="D524">
        <v>0</v>
      </c>
      <c r="E524">
        <v>1.8</v>
      </c>
    </row>
    <row r="525" spans="1:5" x14ac:dyDescent="0.3">
      <c r="A525">
        <v>234</v>
      </c>
      <c r="B525">
        <v>0</v>
      </c>
      <c r="C525">
        <v>0.1</v>
      </c>
      <c r="D525">
        <v>0</v>
      </c>
      <c r="E525">
        <v>-0.1</v>
      </c>
    </row>
    <row r="526" spans="1:5" x14ac:dyDescent="0.3">
      <c r="A526">
        <v>235</v>
      </c>
      <c r="B526">
        <v>0</v>
      </c>
      <c r="C526">
        <v>1.2</v>
      </c>
      <c r="D526">
        <v>0</v>
      </c>
      <c r="E526">
        <v>-1.1000000000000001</v>
      </c>
    </row>
    <row r="527" spans="1:5" x14ac:dyDescent="0.3">
      <c r="A527">
        <v>236</v>
      </c>
      <c r="B527">
        <v>0.40000200000000002</v>
      </c>
      <c r="C527">
        <v>2.8</v>
      </c>
      <c r="D527">
        <v>-0.40000200000000002</v>
      </c>
      <c r="E527">
        <v>-1.6</v>
      </c>
    </row>
    <row r="528" spans="1:5" x14ac:dyDescent="0.3">
      <c r="A528">
        <v>237</v>
      </c>
      <c r="B528">
        <v>1.6</v>
      </c>
      <c r="C528">
        <v>1</v>
      </c>
      <c r="D528">
        <v>-1.2</v>
      </c>
      <c r="E528">
        <v>1.8</v>
      </c>
    </row>
    <row r="529" spans="1:5" x14ac:dyDescent="0.3">
      <c r="A529">
        <v>238</v>
      </c>
      <c r="B529">
        <v>0</v>
      </c>
      <c r="C529">
        <v>1.1000000000000001</v>
      </c>
      <c r="D529">
        <v>1.6</v>
      </c>
      <c r="E529">
        <v>-0.1</v>
      </c>
    </row>
    <row r="530" spans="1:5" x14ac:dyDescent="0.3">
      <c r="A530">
        <v>239</v>
      </c>
      <c r="B530">
        <v>0</v>
      </c>
      <c r="C530">
        <v>1.9</v>
      </c>
      <c r="D530">
        <v>0</v>
      </c>
      <c r="E530">
        <v>-0.79999900000000002</v>
      </c>
    </row>
    <row r="531" spans="1:5" x14ac:dyDescent="0.3">
      <c r="A531">
        <v>240</v>
      </c>
      <c r="B531">
        <v>0</v>
      </c>
      <c r="C531">
        <v>1.1000000000000001</v>
      </c>
      <c r="D531">
        <v>0</v>
      </c>
      <c r="E531">
        <v>0.79999900000000002</v>
      </c>
    </row>
    <row r="532" spans="1:5" x14ac:dyDescent="0.3">
      <c r="A532">
        <v>241</v>
      </c>
      <c r="B532">
        <v>0</v>
      </c>
      <c r="C532">
        <v>1.8</v>
      </c>
      <c r="D532">
        <v>0</v>
      </c>
      <c r="E532">
        <v>-0.69999900000000004</v>
      </c>
    </row>
    <row r="533" spans="1:5" x14ac:dyDescent="0.3">
      <c r="A533">
        <v>242</v>
      </c>
      <c r="B533">
        <v>0.20000100000000001</v>
      </c>
      <c r="C533">
        <v>0.20000100000000001</v>
      </c>
      <c r="D533">
        <v>-0.20000100000000001</v>
      </c>
      <c r="E533">
        <v>1.6</v>
      </c>
    </row>
    <row r="534" spans="1:5" x14ac:dyDescent="0.3">
      <c r="A534">
        <v>243</v>
      </c>
      <c r="B534">
        <v>0.79999900000000002</v>
      </c>
      <c r="C534">
        <v>2</v>
      </c>
      <c r="D534">
        <v>-0.59999800000000003</v>
      </c>
      <c r="E534">
        <v>-1.8</v>
      </c>
    </row>
    <row r="535" spans="1:5" x14ac:dyDescent="0.3">
      <c r="A535">
        <v>244</v>
      </c>
      <c r="B535">
        <v>0</v>
      </c>
      <c r="C535">
        <v>1.9</v>
      </c>
      <c r="D535">
        <v>0.79999900000000002</v>
      </c>
      <c r="E535">
        <v>0.1</v>
      </c>
    </row>
    <row r="536" spans="1:5" x14ac:dyDescent="0.3">
      <c r="A536">
        <v>245</v>
      </c>
      <c r="B536">
        <v>0</v>
      </c>
      <c r="C536">
        <v>0.9</v>
      </c>
      <c r="D536">
        <v>0</v>
      </c>
      <c r="E536">
        <v>1</v>
      </c>
    </row>
    <row r="537" spans="1:5" x14ac:dyDescent="0.3">
      <c r="A537">
        <v>246</v>
      </c>
      <c r="B537">
        <v>0</v>
      </c>
      <c r="C537">
        <v>0</v>
      </c>
      <c r="D537">
        <v>0</v>
      </c>
      <c r="E537">
        <v>0.9</v>
      </c>
    </row>
    <row r="538" spans="1:5" x14ac:dyDescent="0.3">
      <c r="A538">
        <v>247</v>
      </c>
      <c r="B538">
        <v>0</v>
      </c>
      <c r="C538">
        <v>0.30000100000000002</v>
      </c>
      <c r="D538">
        <v>0</v>
      </c>
      <c r="E538">
        <v>-0.30000100000000002</v>
      </c>
    </row>
    <row r="539" spans="1:5" x14ac:dyDescent="0.3">
      <c r="A539">
        <v>248</v>
      </c>
      <c r="B539">
        <v>0</v>
      </c>
      <c r="C539">
        <v>2.8</v>
      </c>
      <c r="D539">
        <v>0</v>
      </c>
      <c r="E539">
        <v>-2.5</v>
      </c>
    </row>
    <row r="540" spans="1:5" x14ac:dyDescent="0.3">
      <c r="A540">
        <v>249</v>
      </c>
      <c r="B540">
        <v>0.20000100000000001</v>
      </c>
      <c r="C540">
        <v>1</v>
      </c>
      <c r="D540">
        <v>-0.20000100000000001</v>
      </c>
      <c r="E540">
        <v>1.8</v>
      </c>
    </row>
    <row r="541" spans="1:5" x14ac:dyDescent="0.3">
      <c r="A541">
        <v>250</v>
      </c>
      <c r="B541">
        <v>0.79999900000000002</v>
      </c>
      <c r="C541">
        <v>1</v>
      </c>
      <c r="D541">
        <v>-0.59999800000000003</v>
      </c>
      <c r="E541">
        <v>0</v>
      </c>
    </row>
    <row r="542" spans="1:5" x14ac:dyDescent="0.3">
      <c r="A542">
        <v>251</v>
      </c>
      <c r="B542">
        <v>0</v>
      </c>
      <c r="C542">
        <v>1</v>
      </c>
      <c r="D542">
        <v>0.79999900000000002</v>
      </c>
      <c r="E542">
        <v>0</v>
      </c>
    </row>
    <row r="543" spans="1:5" x14ac:dyDescent="0.3">
      <c r="A543">
        <v>252</v>
      </c>
      <c r="B543">
        <v>0</v>
      </c>
      <c r="C543">
        <v>1</v>
      </c>
      <c r="D543">
        <v>0</v>
      </c>
      <c r="E543">
        <v>0</v>
      </c>
    </row>
    <row r="544" spans="1:5" x14ac:dyDescent="0.3">
      <c r="A544">
        <v>253</v>
      </c>
      <c r="B544">
        <v>0</v>
      </c>
      <c r="C544">
        <v>0.9</v>
      </c>
      <c r="D544">
        <v>0</v>
      </c>
      <c r="E544">
        <v>0.1</v>
      </c>
    </row>
    <row r="545" spans="1:5" x14ac:dyDescent="0.3">
      <c r="A545">
        <v>254</v>
      </c>
      <c r="B545">
        <v>0</v>
      </c>
      <c r="C545">
        <v>0.1</v>
      </c>
      <c r="D545">
        <v>0</v>
      </c>
      <c r="E545">
        <v>0.79999900000000002</v>
      </c>
    </row>
    <row r="546" spans="1:5" x14ac:dyDescent="0.3">
      <c r="A546">
        <v>255</v>
      </c>
      <c r="B546">
        <v>0</v>
      </c>
      <c r="C546">
        <v>1.1000000000000001</v>
      </c>
      <c r="D546">
        <v>0</v>
      </c>
      <c r="E546">
        <v>-1</v>
      </c>
    </row>
    <row r="547" spans="1:5" x14ac:dyDescent="0.3">
      <c r="A547">
        <v>256</v>
      </c>
      <c r="B547">
        <v>0</v>
      </c>
      <c r="C547">
        <v>1.8</v>
      </c>
      <c r="D547">
        <v>0</v>
      </c>
      <c r="E547">
        <v>-0.69999900000000004</v>
      </c>
    </row>
    <row r="548" spans="1:5" x14ac:dyDescent="0.3">
      <c r="A548">
        <v>257</v>
      </c>
      <c r="B548">
        <v>0</v>
      </c>
      <c r="C548">
        <v>0.1</v>
      </c>
      <c r="D548">
        <v>0</v>
      </c>
      <c r="E548">
        <v>1.7</v>
      </c>
    </row>
    <row r="549" spans="1:5" x14ac:dyDescent="0.3">
      <c r="A549">
        <v>258</v>
      </c>
      <c r="B549">
        <v>0</v>
      </c>
      <c r="C549">
        <v>0.9</v>
      </c>
      <c r="D549">
        <v>0</v>
      </c>
      <c r="E549">
        <v>-0.79999900000000002</v>
      </c>
    </row>
    <row r="550" spans="1:5" x14ac:dyDescent="0.3">
      <c r="A550">
        <v>259</v>
      </c>
      <c r="B550">
        <v>0</v>
      </c>
      <c r="C550">
        <v>0</v>
      </c>
      <c r="D550">
        <v>0</v>
      </c>
      <c r="E550">
        <v>0.9</v>
      </c>
    </row>
    <row r="551" spans="1:5" x14ac:dyDescent="0.3">
      <c r="A551">
        <v>260</v>
      </c>
      <c r="B551">
        <v>0</v>
      </c>
      <c r="C551">
        <v>0</v>
      </c>
      <c r="D551">
        <v>0</v>
      </c>
      <c r="E551">
        <v>0</v>
      </c>
    </row>
    <row r="552" spans="1:5" x14ac:dyDescent="0.3">
      <c r="A552">
        <v>261</v>
      </c>
      <c r="B552">
        <v>0</v>
      </c>
      <c r="C552">
        <v>0</v>
      </c>
      <c r="D552">
        <v>0</v>
      </c>
      <c r="E552">
        <v>0</v>
      </c>
    </row>
    <row r="553" spans="1:5" x14ac:dyDescent="0.3">
      <c r="A553">
        <v>262</v>
      </c>
      <c r="B553">
        <v>0</v>
      </c>
      <c r="C553">
        <v>0</v>
      </c>
      <c r="D553">
        <v>0</v>
      </c>
      <c r="E553">
        <v>0</v>
      </c>
    </row>
    <row r="554" spans="1:5" x14ac:dyDescent="0.3">
      <c r="A554">
        <v>263</v>
      </c>
      <c r="B554">
        <v>0</v>
      </c>
      <c r="C554">
        <v>0</v>
      </c>
      <c r="D554">
        <v>0</v>
      </c>
      <c r="E554">
        <v>0</v>
      </c>
    </row>
    <row r="555" spans="1:5" x14ac:dyDescent="0.3">
      <c r="A555">
        <v>264</v>
      </c>
      <c r="B555">
        <v>0</v>
      </c>
      <c r="C555">
        <v>0</v>
      </c>
      <c r="D555">
        <v>0</v>
      </c>
      <c r="E555">
        <v>0</v>
      </c>
    </row>
    <row r="556" spans="1:5" x14ac:dyDescent="0.3">
      <c r="A556">
        <v>265</v>
      </c>
      <c r="B556">
        <v>0</v>
      </c>
      <c r="C556">
        <v>0</v>
      </c>
      <c r="D556">
        <v>0</v>
      </c>
      <c r="E556">
        <v>0</v>
      </c>
    </row>
    <row r="557" spans="1:5" x14ac:dyDescent="0.3">
      <c r="A557">
        <v>266</v>
      </c>
      <c r="B557">
        <v>0</v>
      </c>
      <c r="C557">
        <v>0</v>
      </c>
      <c r="D557">
        <v>0</v>
      </c>
      <c r="E557">
        <v>0</v>
      </c>
    </row>
    <row r="558" spans="1:5" x14ac:dyDescent="0.3">
      <c r="A558">
        <v>267</v>
      </c>
      <c r="B558">
        <v>0</v>
      </c>
      <c r="C558">
        <v>0</v>
      </c>
      <c r="D558">
        <v>0</v>
      </c>
      <c r="E558">
        <v>0</v>
      </c>
    </row>
    <row r="559" spans="1:5" x14ac:dyDescent="0.3">
      <c r="A559">
        <v>268</v>
      </c>
      <c r="B559">
        <v>0</v>
      </c>
      <c r="C559">
        <v>0</v>
      </c>
      <c r="D559">
        <v>0</v>
      </c>
      <c r="E559">
        <v>0</v>
      </c>
    </row>
    <row r="560" spans="1:5" x14ac:dyDescent="0.3">
      <c r="A560">
        <v>269</v>
      </c>
      <c r="B560">
        <v>0.20000100000000001</v>
      </c>
      <c r="C560">
        <v>0</v>
      </c>
      <c r="D560">
        <v>-0.20000100000000001</v>
      </c>
      <c r="E560">
        <v>0</v>
      </c>
    </row>
    <row r="561" spans="1:5" x14ac:dyDescent="0.3">
      <c r="A561">
        <v>270</v>
      </c>
      <c r="B561">
        <v>0.79999900000000002</v>
      </c>
      <c r="C561">
        <v>0</v>
      </c>
      <c r="D561">
        <v>-0.59999800000000003</v>
      </c>
      <c r="E561">
        <v>0</v>
      </c>
    </row>
    <row r="562" spans="1:5" x14ac:dyDescent="0.3">
      <c r="A562">
        <v>271</v>
      </c>
      <c r="B562">
        <v>0</v>
      </c>
      <c r="C562">
        <v>0</v>
      </c>
      <c r="D562">
        <v>0.79999900000000002</v>
      </c>
      <c r="E562">
        <v>0</v>
      </c>
    </row>
    <row r="563" spans="1:5" x14ac:dyDescent="0.3">
      <c r="A563">
        <v>272</v>
      </c>
      <c r="B563">
        <v>0</v>
      </c>
      <c r="C563">
        <v>0</v>
      </c>
      <c r="D563">
        <v>0</v>
      </c>
      <c r="E563">
        <v>0</v>
      </c>
    </row>
    <row r="564" spans="1:5" x14ac:dyDescent="0.3">
      <c r="A564">
        <v>273</v>
      </c>
      <c r="B564">
        <v>0</v>
      </c>
      <c r="C564">
        <v>0</v>
      </c>
      <c r="D564">
        <v>0</v>
      </c>
      <c r="E564">
        <v>0</v>
      </c>
    </row>
    <row r="565" spans="1:5" x14ac:dyDescent="0.3">
      <c r="A565">
        <v>274</v>
      </c>
      <c r="B565">
        <v>0</v>
      </c>
      <c r="C565">
        <v>0</v>
      </c>
      <c r="D565">
        <v>0</v>
      </c>
      <c r="E565">
        <v>0</v>
      </c>
    </row>
    <row r="566" spans="1:5" x14ac:dyDescent="0.3">
      <c r="A566">
        <v>275</v>
      </c>
      <c r="B566">
        <v>0.20000100000000001</v>
      </c>
      <c r="C566">
        <v>0</v>
      </c>
      <c r="D566">
        <v>-0.20000100000000001</v>
      </c>
      <c r="E566">
        <v>0</v>
      </c>
    </row>
    <row r="567" spans="1:5" x14ac:dyDescent="0.3">
      <c r="A567">
        <v>276</v>
      </c>
      <c r="B567">
        <v>0.79999900000000002</v>
      </c>
      <c r="C567">
        <v>0</v>
      </c>
      <c r="D567">
        <v>-0.59999800000000003</v>
      </c>
      <c r="E567">
        <v>0</v>
      </c>
    </row>
    <row r="568" spans="1:5" x14ac:dyDescent="0.3">
      <c r="A568">
        <v>277</v>
      </c>
      <c r="B568">
        <v>0</v>
      </c>
      <c r="C568">
        <v>0</v>
      </c>
      <c r="D568">
        <v>0.79999900000000002</v>
      </c>
      <c r="E568">
        <v>0</v>
      </c>
    </row>
    <row r="569" spans="1:5" x14ac:dyDescent="0.3">
      <c r="A569">
        <v>278</v>
      </c>
      <c r="B569">
        <v>0</v>
      </c>
      <c r="C569">
        <v>0</v>
      </c>
      <c r="D569">
        <v>0</v>
      </c>
      <c r="E569">
        <v>0</v>
      </c>
    </row>
    <row r="570" spans="1:5" x14ac:dyDescent="0.3">
      <c r="A570">
        <v>279</v>
      </c>
      <c r="B570">
        <v>0</v>
      </c>
      <c r="C570">
        <v>0</v>
      </c>
      <c r="D570">
        <v>0</v>
      </c>
      <c r="E570">
        <v>0</v>
      </c>
    </row>
    <row r="571" spans="1:5" x14ac:dyDescent="0.3">
      <c r="A571">
        <v>280</v>
      </c>
      <c r="B571">
        <v>0</v>
      </c>
      <c r="C571">
        <v>0</v>
      </c>
      <c r="D571">
        <v>0</v>
      </c>
      <c r="E571">
        <v>0</v>
      </c>
    </row>
    <row r="572" spans="1:5" x14ac:dyDescent="0.3">
      <c r="A572">
        <v>281</v>
      </c>
      <c r="B572">
        <v>0</v>
      </c>
      <c r="C572">
        <v>0</v>
      </c>
      <c r="D572">
        <v>0</v>
      </c>
      <c r="E572">
        <v>0</v>
      </c>
    </row>
    <row r="573" spans="1:5" x14ac:dyDescent="0.3">
      <c r="A573">
        <v>282</v>
      </c>
      <c r="B573">
        <v>3.0000100000000001</v>
      </c>
      <c r="C573">
        <v>0</v>
      </c>
      <c r="D573">
        <v>-3.0000100000000001</v>
      </c>
      <c r="E573">
        <v>0</v>
      </c>
    </row>
    <row r="574" spans="1:5" x14ac:dyDescent="0.3">
      <c r="A574">
        <v>283</v>
      </c>
      <c r="B574">
        <v>12</v>
      </c>
      <c r="C574">
        <v>0</v>
      </c>
      <c r="D574">
        <v>-8.9999800000000008</v>
      </c>
      <c r="E574">
        <v>0</v>
      </c>
    </row>
    <row r="575" spans="1:5" x14ac:dyDescent="0.3">
      <c r="A575">
        <v>284</v>
      </c>
      <c r="B575">
        <v>0</v>
      </c>
      <c r="C575">
        <v>0</v>
      </c>
      <c r="D575">
        <v>12</v>
      </c>
      <c r="E575">
        <v>0</v>
      </c>
    </row>
    <row r="576" spans="1:5" x14ac:dyDescent="0.3">
      <c r="A576">
        <v>285</v>
      </c>
      <c r="B576">
        <v>0</v>
      </c>
      <c r="C576">
        <v>0</v>
      </c>
      <c r="D576">
        <v>0</v>
      </c>
      <c r="E576">
        <v>0</v>
      </c>
    </row>
    <row r="577" spans="1:5" x14ac:dyDescent="0.3">
      <c r="A577">
        <v>286</v>
      </c>
      <c r="B577">
        <v>0</v>
      </c>
      <c r="C577">
        <v>0</v>
      </c>
      <c r="D577">
        <v>0</v>
      </c>
      <c r="E577">
        <v>0</v>
      </c>
    </row>
    <row r="578" spans="1:5" x14ac:dyDescent="0.3">
      <c r="A578">
        <v>287</v>
      </c>
      <c r="B578">
        <v>0</v>
      </c>
      <c r="C578">
        <v>0</v>
      </c>
      <c r="D578">
        <v>0</v>
      </c>
      <c r="E578">
        <v>0</v>
      </c>
    </row>
    <row r="579" spans="1:5" x14ac:dyDescent="0.3">
      <c r="A579">
        <v>288</v>
      </c>
      <c r="B579">
        <v>0</v>
      </c>
      <c r="C579">
        <v>0</v>
      </c>
      <c r="D579">
        <v>0</v>
      </c>
      <c r="E579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79"/>
  <sheetViews>
    <sheetView topLeftCell="A550" workbookViewId="0">
      <selection activeCell="B4" sqref="B4:C579"/>
    </sheetView>
  </sheetViews>
  <sheetFormatPr defaultRowHeight="14.4" x14ac:dyDescent="0.3"/>
  <sheetData>
    <row r="1" spans="1:10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10" x14ac:dyDescent="0.3">
      <c r="A2" t="s">
        <v>0</v>
      </c>
      <c r="B2" t="s">
        <v>5</v>
      </c>
      <c r="C2" t="s">
        <v>2</v>
      </c>
      <c r="D2" t="s">
        <v>3</v>
      </c>
      <c r="E2" t="s">
        <v>4</v>
      </c>
    </row>
    <row r="3" spans="1:10" x14ac:dyDescent="0.3">
      <c r="A3" t="s">
        <v>0</v>
      </c>
      <c r="B3" t="s">
        <v>6</v>
      </c>
      <c r="C3" t="s">
        <v>7</v>
      </c>
      <c r="D3" t="s">
        <v>8</v>
      </c>
      <c r="E3" t="s">
        <v>7</v>
      </c>
      <c r="F3" t="s">
        <v>9</v>
      </c>
      <c r="G3" t="s">
        <v>7</v>
      </c>
      <c r="H3" t="s">
        <v>10</v>
      </c>
      <c r="I3" t="s">
        <v>7</v>
      </c>
      <c r="J3" t="s">
        <v>11</v>
      </c>
    </row>
    <row r="4" spans="1:10" x14ac:dyDescent="0.3">
      <c r="A4">
        <v>-287</v>
      </c>
      <c r="B4">
        <v>0</v>
      </c>
      <c r="C4">
        <v>0</v>
      </c>
      <c r="D4">
        <v>0</v>
      </c>
      <c r="E4">
        <v>0</v>
      </c>
    </row>
    <row r="5" spans="1:10" x14ac:dyDescent="0.3">
      <c r="A5">
        <v>-286</v>
      </c>
      <c r="B5">
        <v>0</v>
      </c>
      <c r="C5">
        <v>0</v>
      </c>
      <c r="D5">
        <v>0</v>
      </c>
      <c r="E5">
        <v>0</v>
      </c>
    </row>
    <row r="6" spans="1:10" x14ac:dyDescent="0.3">
      <c r="A6">
        <v>-285</v>
      </c>
      <c r="B6">
        <v>0</v>
      </c>
      <c r="C6">
        <v>0</v>
      </c>
      <c r="D6">
        <v>0</v>
      </c>
      <c r="E6">
        <v>0</v>
      </c>
    </row>
    <row r="7" spans="1:10" x14ac:dyDescent="0.3">
      <c r="A7">
        <v>-284</v>
      </c>
      <c r="B7">
        <v>0</v>
      </c>
      <c r="C7">
        <v>0</v>
      </c>
      <c r="D7">
        <v>0</v>
      </c>
      <c r="E7">
        <v>0</v>
      </c>
    </row>
    <row r="8" spans="1:10" x14ac:dyDescent="0.3">
      <c r="A8">
        <v>-283</v>
      </c>
      <c r="B8">
        <v>0</v>
      </c>
      <c r="C8">
        <v>0</v>
      </c>
      <c r="D8">
        <v>0</v>
      </c>
      <c r="E8">
        <v>0</v>
      </c>
    </row>
    <row r="9" spans="1:10" x14ac:dyDescent="0.3">
      <c r="A9">
        <v>-282</v>
      </c>
      <c r="B9">
        <v>0</v>
      </c>
      <c r="C9">
        <v>0</v>
      </c>
      <c r="D9">
        <v>0</v>
      </c>
      <c r="E9">
        <v>0</v>
      </c>
    </row>
    <row r="10" spans="1:10" x14ac:dyDescent="0.3">
      <c r="A10">
        <v>-281</v>
      </c>
      <c r="B10">
        <v>0</v>
      </c>
      <c r="C10">
        <v>0</v>
      </c>
      <c r="D10">
        <v>0</v>
      </c>
      <c r="E10">
        <v>0</v>
      </c>
    </row>
    <row r="11" spans="1:10" x14ac:dyDescent="0.3">
      <c r="A11">
        <v>-280</v>
      </c>
      <c r="B11">
        <v>0</v>
      </c>
      <c r="C11">
        <v>0</v>
      </c>
      <c r="D11">
        <v>0</v>
      </c>
      <c r="E11">
        <v>0</v>
      </c>
    </row>
    <row r="12" spans="1:10" x14ac:dyDescent="0.3">
      <c r="A12">
        <v>-279</v>
      </c>
      <c r="B12">
        <v>0</v>
      </c>
      <c r="C12">
        <v>0</v>
      </c>
      <c r="D12">
        <v>0</v>
      </c>
      <c r="E12">
        <v>0</v>
      </c>
    </row>
    <row r="13" spans="1:10" x14ac:dyDescent="0.3">
      <c r="A13">
        <v>-278</v>
      </c>
      <c r="B13">
        <v>0</v>
      </c>
      <c r="C13">
        <v>0</v>
      </c>
      <c r="D13">
        <v>0</v>
      </c>
      <c r="E13">
        <v>0</v>
      </c>
    </row>
    <row r="14" spans="1:10" x14ac:dyDescent="0.3">
      <c r="A14">
        <v>-277</v>
      </c>
      <c r="B14">
        <v>0</v>
      </c>
      <c r="C14">
        <v>0</v>
      </c>
      <c r="D14">
        <v>0</v>
      </c>
      <c r="E14">
        <v>0</v>
      </c>
    </row>
    <row r="15" spans="1:10" x14ac:dyDescent="0.3">
      <c r="A15">
        <v>-276</v>
      </c>
      <c r="B15">
        <v>0</v>
      </c>
      <c r="C15">
        <v>0</v>
      </c>
      <c r="D15">
        <v>0</v>
      </c>
      <c r="E15">
        <v>0</v>
      </c>
    </row>
    <row r="16" spans="1:10" x14ac:dyDescent="0.3">
      <c r="A16">
        <v>-275</v>
      </c>
      <c r="B16">
        <v>0</v>
      </c>
      <c r="C16">
        <v>0</v>
      </c>
      <c r="D16">
        <v>0</v>
      </c>
      <c r="E16">
        <v>0</v>
      </c>
    </row>
    <row r="17" spans="1:5" x14ac:dyDescent="0.3">
      <c r="A17">
        <v>-274</v>
      </c>
      <c r="B17">
        <v>0</v>
      </c>
      <c r="C17">
        <v>0</v>
      </c>
      <c r="D17">
        <v>0</v>
      </c>
      <c r="E17">
        <v>0</v>
      </c>
    </row>
    <row r="18" spans="1:5" x14ac:dyDescent="0.3">
      <c r="A18">
        <v>-273</v>
      </c>
      <c r="B18">
        <v>0</v>
      </c>
      <c r="C18">
        <v>0</v>
      </c>
      <c r="D18">
        <v>0</v>
      </c>
      <c r="E18">
        <v>0</v>
      </c>
    </row>
    <row r="19" spans="1:5" x14ac:dyDescent="0.3">
      <c r="A19">
        <v>-272</v>
      </c>
      <c r="B19">
        <v>0</v>
      </c>
      <c r="C19">
        <v>0</v>
      </c>
      <c r="D19">
        <v>0</v>
      </c>
      <c r="E19">
        <v>0</v>
      </c>
    </row>
    <row r="20" spans="1:5" x14ac:dyDescent="0.3">
      <c r="A20">
        <v>-271</v>
      </c>
      <c r="B20">
        <v>0</v>
      </c>
      <c r="C20">
        <v>0</v>
      </c>
      <c r="D20">
        <v>0</v>
      </c>
      <c r="E20">
        <v>0</v>
      </c>
    </row>
    <row r="21" spans="1:5" x14ac:dyDescent="0.3">
      <c r="A21">
        <v>-270</v>
      </c>
      <c r="B21">
        <v>0</v>
      </c>
      <c r="C21">
        <v>0</v>
      </c>
      <c r="D21">
        <v>0</v>
      </c>
      <c r="E21">
        <v>0</v>
      </c>
    </row>
    <row r="22" spans="1:5" x14ac:dyDescent="0.3">
      <c r="A22">
        <v>-269</v>
      </c>
      <c r="B22">
        <v>0</v>
      </c>
      <c r="C22">
        <v>0</v>
      </c>
      <c r="D22">
        <v>0</v>
      </c>
      <c r="E22">
        <v>0</v>
      </c>
    </row>
    <row r="23" spans="1:5" x14ac:dyDescent="0.3">
      <c r="A23">
        <v>-268</v>
      </c>
      <c r="B23">
        <v>0</v>
      </c>
      <c r="C23">
        <v>0</v>
      </c>
      <c r="D23">
        <v>0</v>
      </c>
      <c r="E23">
        <v>0</v>
      </c>
    </row>
    <row r="24" spans="1:5" x14ac:dyDescent="0.3">
      <c r="A24">
        <v>-267</v>
      </c>
      <c r="B24">
        <v>0</v>
      </c>
      <c r="C24">
        <v>0</v>
      </c>
      <c r="D24">
        <v>0</v>
      </c>
      <c r="E24">
        <v>0</v>
      </c>
    </row>
    <row r="25" spans="1:5" x14ac:dyDescent="0.3">
      <c r="A25">
        <v>-266</v>
      </c>
      <c r="B25">
        <v>0</v>
      </c>
      <c r="C25">
        <v>0</v>
      </c>
      <c r="D25">
        <v>0</v>
      </c>
      <c r="E25">
        <v>0</v>
      </c>
    </row>
    <row r="26" spans="1:5" x14ac:dyDescent="0.3">
      <c r="A26">
        <v>-265</v>
      </c>
      <c r="B26">
        <v>0</v>
      </c>
      <c r="C26">
        <v>0</v>
      </c>
      <c r="D26">
        <v>0</v>
      </c>
      <c r="E26">
        <v>0</v>
      </c>
    </row>
    <row r="27" spans="1:5" x14ac:dyDescent="0.3">
      <c r="A27">
        <v>-264</v>
      </c>
      <c r="B27">
        <v>0</v>
      </c>
      <c r="C27">
        <v>0</v>
      </c>
      <c r="D27">
        <v>0</v>
      </c>
      <c r="E27">
        <v>0</v>
      </c>
    </row>
    <row r="28" spans="1:5" x14ac:dyDescent="0.3">
      <c r="A28">
        <v>-263</v>
      </c>
      <c r="B28">
        <v>0</v>
      </c>
      <c r="C28">
        <v>0</v>
      </c>
      <c r="D28">
        <v>0</v>
      </c>
      <c r="E28">
        <v>0</v>
      </c>
    </row>
    <row r="29" spans="1:5" x14ac:dyDescent="0.3">
      <c r="A29">
        <v>-262</v>
      </c>
      <c r="B29">
        <v>0</v>
      </c>
      <c r="C29">
        <v>0</v>
      </c>
      <c r="D29">
        <v>0</v>
      </c>
      <c r="E29">
        <v>0</v>
      </c>
    </row>
    <row r="30" spans="1:5" x14ac:dyDescent="0.3">
      <c r="A30">
        <v>-261</v>
      </c>
      <c r="B30">
        <v>0</v>
      </c>
      <c r="C30">
        <v>0</v>
      </c>
      <c r="D30">
        <v>0</v>
      </c>
      <c r="E30">
        <v>0</v>
      </c>
    </row>
    <row r="31" spans="1:5" x14ac:dyDescent="0.3">
      <c r="A31">
        <v>-260</v>
      </c>
      <c r="B31">
        <v>0</v>
      </c>
      <c r="C31">
        <v>0</v>
      </c>
      <c r="D31">
        <v>0</v>
      </c>
      <c r="E31">
        <v>0</v>
      </c>
    </row>
    <row r="32" spans="1:5" x14ac:dyDescent="0.3">
      <c r="A32">
        <v>-259</v>
      </c>
      <c r="B32">
        <v>0</v>
      </c>
      <c r="C32">
        <v>0</v>
      </c>
      <c r="D32">
        <v>0</v>
      </c>
      <c r="E32">
        <v>0</v>
      </c>
    </row>
    <row r="33" spans="1:5" x14ac:dyDescent="0.3">
      <c r="A33">
        <v>-258</v>
      </c>
      <c r="B33">
        <v>0</v>
      </c>
      <c r="C33">
        <v>0</v>
      </c>
      <c r="D33">
        <v>0</v>
      </c>
      <c r="E33">
        <v>0</v>
      </c>
    </row>
    <row r="34" spans="1:5" x14ac:dyDescent="0.3">
      <c r="A34">
        <v>-257</v>
      </c>
      <c r="B34">
        <v>0</v>
      </c>
      <c r="C34">
        <v>0</v>
      </c>
      <c r="D34">
        <v>0</v>
      </c>
      <c r="E34">
        <v>0</v>
      </c>
    </row>
    <row r="35" spans="1:5" x14ac:dyDescent="0.3">
      <c r="A35">
        <v>-256</v>
      </c>
      <c r="B35">
        <v>0</v>
      </c>
      <c r="C35">
        <v>0</v>
      </c>
      <c r="D35">
        <v>0</v>
      </c>
      <c r="E35">
        <v>0</v>
      </c>
    </row>
    <row r="36" spans="1:5" x14ac:dyDescent="0.3">
      <c r="A36">
        <v>-255</v>
      </c>
      <c r="B36">
        <v>0</v>
      </c>
      <c r="C36">
        <v>0</v>
      </c>
      <c r="D36">
        <v>0</v>
      </c>
      <c r="E36">
        <v>0</v>
      </c>
    </row>
    <row r="37" spans="1:5" x14ac:dyDescent="0.3">
      <c r="A37">
        <v>-254</v>
      </c>
      <c r="B37">
        <v>0</v>
      </c>
      <c r="C37">
        <v>0</v>
      </c>
      <c r="D37">
        <v>0</v>
      </c>
      <c r="E37">
        <v>0</v>
      </c>
    </row>
    <row r="38" spans="1:5" x14ac:dyDescent="0.3">
      <c r="A38">
        <v>-253</v>
      </c>
      <c r="B38">
        <v>0</v>
      </c>
      <c r="C38">
        <v>0</v>
      </c>
      <c r="D38">
        <v>0</v>
      </c>
      <c r="E38">
        <v>0</v>
      </c>
    </row>
    <row r="39" spans="1:5" x14ac:dyDescent="0.3">
      <c r="A39">
        <v>-252</v>
      </c>
      <c r="B39">
        <v>0</v>
      </c>
      <c r="C39">
        <v>0</v>
      </c>
      <c r="D39">
        <v>0</v>
      </c>
      <c r="E39">
        <v>0</v>
      </c>
    </row>
    <row r="40" spans="1:5" x14ac:dyDescent="0.3">
      <c r="A40">
        <v>-251</v>
      </c>
      <c r="B40">
        <v>0</v>
      </c>
      <c r="C40">
        <v>0</v>
      </c>
      <c r="D40">
        <v>0</v>
      </c>
      <c r="E40">
        <v>0</v>
      </c>
    </row>
    <row r="41" spans="1:5" x14ac:dyDescent="0.3">
      <c r="A41">
        <v>-250</v>
      </c>
      <c r="B41">
        <v>0</v>
      </c>
      <c r="C41">
        <v>0</v>
      </c>
      <c r="D41">
        <v>0</v>
      </c>
      <c r="E41">
        <v>0</v>
      </c>
    </row>
    <row r="42" spans="1:5" x14ac:dyDescent="0.3">
      <c r="A42">
        <v>-249</v>
      </c>
      <c r="B42">
        <v>0</v>
      </c>
      <c r="C42">
        <v>0</v>
      </c>
      <c r="D42">
        <v>0</v>
      </c>
      <c r="E42">
        <v>0</v>
      </c>
    </row>
    <row r="43" spans="1:5" x14ac:dyDescent="0.3">
      <c r="A43">
        <v>-248</v>
      </c>
      <c r="B43">
        <v>0</v>
      </c>
      <c r="C43">
        <v>0</v>
      </c>
      <c r="D43">
        <v>0</v>
      </c>
      <c r="E43">
        <v>0</v>
      </c>
    </row>
    <row r="44" spans="1:5" x14ac:dyDescent="0.3">
      <c r="A44">
        <v>-247</v>
      </c>
      <c r="B44">
        <v>0</v>
      </c>
      <c r="C44">
        <v>0</v>
      </c>
      <c r="D44">
        <v>0</v>
      </c>
      <c r="E44">
        <v>0</v>
      </c>
    </row>
    <row r="45" spans="1:5" x14ac:dyDescent="0.3">
      <c r="A45">
        <v>-246</v>
      </c>
      <c r="B45">
        <v>0</v>
      </c>
      <c r="C45">
        <v>0</v>
      </c>
      <c r="D45">
        <v>0</v>
      </c>
      <c r="E45">
        <v>0</v>
      </c>
    </row>
    <row r="46" spans="1:5" x14ac:dyDescent="0.3">
      <c r="A46">
        <v>-245</v>
      </c>
      <c r="B46">
        <v>0</v>
      </c>
      <c r="C46">
        <v>0</v>
      </c>
      <c r="D46">
        <v>0</v>
      </c>
      <c r="E46">
        <v>0</v>
      </c>
    </row>
    <row r="47" spans="1:5" x14ac:dyDescent="0.3">
      <c r="A47">
        <v>-244</v>
      </c>
      <c r="B47">
        <v>0</v>
      </c>
      <c r="C47">
        <v>0</v>
      </c>
      <c r="D47">
        <v>0</v>
      </c>
      <c r="E47">
        <v>0</v>
      </c>
    </row>
    <row r="48" spans="1:5" x14ac:dyDescent="0.3">
      <c r="A48">
        <v>-243</v>
      </c>
      <c r="B48">
        <v>0</v>
      </c>
      <c r="C48">
        <v>0</v>
      </c>
      <c r="D48">
        <v>0</v>
      </c>
      <c r="E48">
        <v>0</v>
      </c>
    </row>
    <row r="49" spans="1:5" x14ac:dyDescent="0.3">
      <c r="A49">
        <v>-242</v>
      </c>
      <c r="B49">
        <v>0</v>
      </c>
      <c r="C49">
        <v>0</v>
      </c>
      <c r="D49">
        <v>0</v>
      </c>
      <c r="E49">
        <v>0</v>
      </c>
    </row>
    <row r="50" spans="1:5" x14ac:dyDescent="0.3">
      <c r="A50">
        <v>-241</v>
      </c>
      <c r="B50">
        <v>0</v>
      </c>
      <c r="C50">
        <v>0</v>
      </c>
      <c r="D50">
        <v>0</v>
      </c>
      <c r="E50">
        <v>0</v>
      </c>
    </row>
    <row r="51" spans="1:5" x14ac:dyDescent="0.3">
      <c r="A51">
        <v>-240</v>
      </c>
      <c r="B51">
        <v>0</v>
      </c>
      <c r="C51">
        <v>0</v>
      </c>
      <c r="D51">
        <v>0</v>
      </c>
      <c r="E51">
        <v>0</v>
      </c>
    </row>
    <row r="52" spans="1:5" x14ac:dyDescent="0.3">
      <c r="A52">
        <v>-239</v>
      </c>
      <c r="B52">
        <v>0</v>
      </c>
      <c r="C52">
        <v>0</v>
      </c>
      <c r="D52">
        <v>0</v>
      </c>
      <c r="E52">
        <v>0.14254800000000001</v>
      </c>
    </row>
    <row r="53" spans="1:5" x14ac:dyDescent="0.3">
      <c r="A53">
        <v>-238</v>
      </c>
      <c r="B53">
        <v>0</v>
      </c>
      <c r="C53">
        <v>0.14254800000000001</v>
      </c>
      <c r="D53">
        <v>0</v>
      </c>
      <c r="E53">
        <v>1.7149000000000001</v>
      </c>
    </row>
    <row r="54" spans="1:5" x14ac:dyDescent="0.3">
      <c r="A54">
        <v>-237</v>
      </c>
      <c r="B54">
        <v>0</v>
      </c>
      <c r="C54">
        <v>1.85745</v>
      </c>
      <c r="D54">
        <v>0</v>
      </c>
      <c r="E54">
        <v>-1.85745</v>
      </c>
    </row>
    <row r="55" spans="1:5" x14ac:dyDescent="0.3">
      <c r="A55">
        <v>-236</v>
      </c>
      <c r="B55">
        <v>0</v>
      </c>
      <c r="C55">
        <v>0</v>
      </c>
      <c r="D55">
        <v>0</v>
      </c>
      <c r="E55">
        <v>0</v>
      </c>
    </row>
    <row r="56" spans="1:5" x14ac:dyDescent="0.3">
      <c r="A56">
        <v>-235</v>
      </c>
      <c r="B56">
        <v>0</v>
      </c>
      <c r="C56">
        <v>0</v>
      </c>
      <c r="D56">
        <v>0</v>
      </c>
      <c r="E56">
        <v>0</v>
      </c>
    </row>
    <row r="57" spans="1:5" x14ac:dyDescent="0.3">
      <c r="A57">
        <v>-234</v>
      </c>
      <c r="B57">
        <v>0</v>
      </c>
      <c r="C57">
        <v>0</v>
      </c>
      <c r="D57">
        <v>0</v>
      </c>
      <c r="E57">
        <v>0</v>
      </c>
    </row>
    <row r="58" spans="1:5" x14ac:dyDescent="0.3">
      <c r="A58">
        <v>-233</v>
      </c>
      <c r="B58">
        <v>0</v>
      </c>
      <c r="C58">
        <v>0</v>
      </c>
      <c r="D58">
        <v>0</v>
      </c>
      <c r="E58">
        <v>0</v>
      </c>
    </row>
    <row r="59" spans="1:5" x14ac:dyDescent="0.3">
      <c r="A59">
        <v>-232</v>
      </c>
      <c r="B59">
        <v>0</v>
      </c>
      <c r="C59">
        <v>0</v>
      </c>
      <c r="D59">
        <v>0</v>
      </c>
      <c r="E59">
        <v>0</v>
      </c>
    </row>
    <row r="60" spans="1:5" x14ac:dyDescent="0.3">
      <c r="A60">
        <v>-231</v>
      </c>
      <c r="B60">
        <v>0</v>
      </c>
      <c r="C60">
        <v>0</v>
      </c>
      <c r="D60">
        <v>0</v>
      </c>
      <c r="E60">
        <v>0</v>
      </c>
    </row>
    <row r="61" spans="1:5" x14ac:dyDescent="0.3">
      <c r="A61">
        <v>-230</v>
      </c>
      <c r="B61">
        <v>0</v>
      </c>
      <c r="C61">
        <v>0</v>
      </c>
      <c r="D61">
        <v>0</v>
      </c>
      <c r="E61">
        <v>0</v>
      </c>
    </row>
    <row r="62" spans="1:5" x14ac:dyDescent="0.3">
      <c r="A62">
        <v>-229</v>
      </c>
      <c r="B62">
        <v>0</v>
      </c>
      <c r="C62">
        <v>0</v>
      </c>
      <c r="D62">
        <v>0</v>
      </c>
      <c r="E62">
        <v>0</v>
      </c>
    </row>
    <row r="63" spans="1:5" x14ac:dyDescent="0.3">
      <c r="A63">
        <v>-228</v>
      </c>
      <c r="B63">
        <v>0</v>
      </c>
      <c r="C63">
        <v>0</v>
      </c>
      <c r="D63">
        <v>0</v>
      </c>
      <c r="E63">
        <v>0</v>
      </c>
    </row>
    <row r="64" spans="1:5" x14ac:dyDescent="0.3">
      <c r="A64">
        <v>-227</v>
      </c>
      <c r="B64">
        <v>0</v>
      </c>
      <c r="C64">
        <v>0</v>
      </c>
      <c r="D64">
        <v>0.16663700000000001</v>
      </c>
      <c r="E64">
        <v>0</v>
      </c>
    </row>
    <row r="65" spans="1:5" x14ac:dyDescent="0.3">
      <c r="A65">
        <v>-226</v>
      </c>
      <c r="B65">
        <v>0.16663700000000001</v>
      </c>
      <c r="C65">
        <v>0</v>
      </c>
      <c r="D65">
        <v>0.66672500000000001</v>
      </c>
      <c r="E65">
        <v>0</v>
      </c>
    </row>
    <row r="66" spans="1:5" x14ac:dyDescent="0.3">
      <c r="A66">
        <v>-225</v>
      </c>
      <c r="B66">
        <v>0.83336299999999996</v>
      </c>
      <c r="C66">
        <v>0</v>
      </c>
      <c r="D66">
        <v>-0.83336299999999996</v>
      </c>
      <c r="E66">
        <v>0</v>
      </c>
    </row>
    <row r="67" spans="1:5" x14ac:dyDescent="0.3">
      <c r="A67">
        <v>-224</v>
      </c>
      <c r="B67">
        <v>0</v>
      </c>
      <c r="C67">
        <v>0</v>
      </c>
      <c r="D67">
        <v>0.16663700000000001</v>
      </c>
      <c r="E67">
        <v>0</v>
      </c>
    </row>
    <row r="68" spans="1:5" x14ac:dyDescent="0.3">
      <c r="A68">
        <v>-223</v>
      </c>
      <c r="B68">
        <v>0.16663700000000001</v>
      </c>
      <c r="C68">
        <v>0</v>
      </c>
      <c r="D68">
        <v>0.66672500000000001</v>
      </c>
      <c r="E68">
        <v>0</v>
      </c>
    </row>
    <row r="69" spans="1:5" x14ac:dyDescent="0.3">
      <c r="A69">
        <v>-222</v>
      </c>
      <c r="B69">
        <v>0.83336299999999996</v>
      </c>
      <c r="C69">
        <v>0</v>
      </c>
      <c r="D69">
        <v>-0.83336299999999996</v>
      </c>
      <c r="E69">
        <v>0</v>
      </c>
    </row>
    <row r="70" spans="1:5" x14ac:dyDescent="0.3">
      <c r="A70">
        <v>-221</v>
      </c>
      <c r="B70">
        <v>0</v>
      </c>
      <c r="C70">
        <v>0</v>
      </c>
      <c r="D70">
        <v>0</v>
      </c>
      <c r="E70">
        <v>0</v>
      </c>
    </row>
    <row r="71" spans="1:5" x14ac:dyDescent="0.3">
      <c r="A71">
        <v>-220</v>
      </c>
      <c r="B71">
        <v>0</v>
      </c>
      <c r="C71">
        <v>0</v>
      </c>
      <c r="D71">
        <v>0</v>
      </c>
      <c r="E71">
        <v>7.1273799999999998E-2</v>
      </c>
    </row>
    <row r="72" spans="1:5" x14ac:dyDescent="0.3">
      <c r="A72">
        <v>-219</v>
      </c>
      <c r="B72">
        <v>0</v>
      </c>
      <c r="C72">
        <v>7.1273799999999998E-2</v>
      </c>
      <c r="D72">
        <v>0</v>
      </c>
      <c r="E72">
        <v>0.85745199999999999</v>
      </c>
    </row>
    <row r="73" spans="1:5" x14ac:dyDescent="0.3">
      <c r="A73">
        <v>-218</v>
      </c>
      <c r="B73">
        <v>0</v>
      </c>
      <c r="C73">
        <v>0.92872600000000005</v>
      </c>
      <c r="D73">
        <v>0</v>
      </c>
      <c r="E73">
        <v>-0.92872600000000005</v>
      </c>
    </row>
    <row r="74" spans="1:5" x14ac:dyDescent="0.3">
      <c r="A74">
        <v>-217</v>
      </c>
      <c r="B74">
        <v>0</v>
      </c>
      <c r="C74">
        <v>0</v>
      </c>
      <c r="D74">
        <v>0</v>
      </c>
      <c r="E74">
        <v>0</v>
      </c>
    </row>
    <row r="75" spans="1:5" x14ac:dyDescent="0.3">
      <c r="A75">
        <v>-216</v>
      </c>
      <c r="B75">
        <v>0</v>
      </c>
      <c r="C75">
        <v>0</v>
      </c>
      <c r="D75">
        <v>0</v>
      </c>
      <c r="E75">
        <v>7.1273799999999998E-2</v>
      </c>
    </row>
    <row r="76" spans="1:5" x14ac:dyDescent="0.3">
      <c r="A76">
        <v>-215</v>
      </c>
      <c r="B76">
        <v>0</v>
      </c>
      <c r="C76">
        <v>7.1273799999999998E-2</v>
      </c>
      <c r="D76">
        <v>0</v>
      </c>
      <c r="E76">
        <v>0.85745199999999999</v>
      </c>
    </row>
    <row r="77" spans="1:5" x14ac:dyDescent="0.3">
      <c r="A77">
        <v>-214</v>
      </c>
      <c r="B77">
        <v>0</v>
      </c>
      <c r="C77">
        <v>0.92872600000000005</v>
      </c>
      <c r="D77">
        <v>0</v>
      </c>
      <c r="E77">
        <v>-0.92872600000000005</v>
      </c>
    </row>
    <row r="78" spans="1:5" x14ac:dyDescent="0.3">
      <c r="A78">
        <v>-213</v>
      </c>
      <c r="B78">
        <v>0</v>
      </c>
      <c r="C78">
        <v>0</v>
      </c>
      <c r="D78">
        <v>0</v>
      </c>
      <c r="E78">
        <v>0</v>
      </c>
    </row>
    <row r="79" spans="1:5" x14ac:dyDescent="0.3">
      <c r="A79">
        <v>-212</v>
      </c>
      <c r="B79">
        <v>0</v>
      </c>
      <c r="C79">
        <v>0</v>
      </c>
      <c r="D79">
        <v>0</v>
      </c>
      <c r="E79">
        <v>0</v>
      </c>
    </row>
    <row r="80" spans="1:5" x14ac:dyDescent="0.3">
      <c r="A80">
        <v>-211</v>
      </c>
      <c r="B80">
        <v>0</v>
      </c>
      <c r="C80">
        <v>0</v>
      </c>
      <c r="D80">
        <v>0.16663700000000001</v>
      </c>
      <c r="E80">
        <v>0</v>
      </c>
    </row>
    <row r="81" spans="1:5" x14ac:dyDescent="0.3">
      <c r="A81">
        <v>-210</v>
      </c>
      <c r="B81">
        <v>0.16663700000000001</v>
      </c>
      <c r="C81">
        <v>0</v>
      </c>
      <c r="D81">
        <v>0.66672500000000001</v>
      </c>
      <c r="E81">
        <v>0</v>
      </c>
    </row>
    <row r="82" spans="1:5" x14ac:dyDescent="0.3">
      <c r="A82">
        <v>-209</v>
      </c>
      <c r="B82">
        <v>0.83336299999999996</v>
      </c>
      <c r="C82">
        <v>0</v>
      </c>
      <c r="D82">
        <v>-0.66672500000000001</v>
      </c>
      <c r="E82">
        <v>0</v>
      </c>
    </row>
    <row r="83" spans="1:5" x14ac:dyDescent="0.3">
      <c r="A83">
        <v>-208</v>
      </c>
      <c r="B83">
        <v>0.16663700000000001</v>
      </c>
      <c r="C83">
        <v>0</v>
      </c>
      <c r="D83">
        <v>0.66672500000000001</v>
      </c>
      <c r="E83">
        <v>0</v>
      </c>
    </row>
    <row r="84" spans="1:5" x14ac:dyDescent="0.3">
      <c r="A84">
        <v>-207</v>
      </c>
      <c r="B84">
        <v>0.83336299999999996</v>
      </c>
      <c r="C84">
        <v>0</v>
      </c>
      <c r="D84">
        <v>-0.66672500000000001</v>
      </c>
      <c r="E84">
        <v>0</v>
      </c>
    </row>
    <row r="85" spans="1:5" x14ac:dyDescent="0.3">
      <c r="A85">
        <v>-206</v>
      </c>
      <c r="B85">
        <v>0.16663700000000001</v>
      </c>
      <c r="C85">
        <v>0</v>
      </c>
      <c r="D85">
        <v>0.66672500000000001</v>
      </c>
      <c r="E85">
        <v>0</v>
      </c>
    </row>
    <row r="86" spans="1:5" x14ac:dyDescent="0.3">
      <c r="A86">
        <v>-205</v>
      </c>
      <c r="B86">
        <v>0.83336299999999996</v>
      </c>
      <c r="C86">
        <v>0</v>
      </c>
      <c r="D86">
        <v>-0.83336299999999996</v>
      </c>
      <c r="E86">
        <v>0</v>
      </c>
    </row>
    <row r="87" spans="1:5" x14ac:dyDescent="0.3">
      <c r="A87">
        <v>-204</v>
      </c>
      <c r="B87">
        <v>0</v>
      </c>
      <c r="C87">
        <v>0</v>
      </c>
      <c r="D87">
        <v>0</v>
      </c>
      <c r="E87">
        <v>7.1273799999999998E-2</v>
      </c>
    </row>
    <row r="88" spans="1:5" x14ac:dyDescent="0.3">
      <c r="A88">
        <v>-203</v>
      </c>
      <c r="B88">
        <v>0</v>
      </c>
      <c r="C88">
        <v>7.1273799999999998E-2</v>
      </c>
      <c r="D88">
        <v>0</v>
      </c>
      <c r="E88">
        <v>0.85745199999999999</v>
      </c>
    </row>
    <row r="89" spans="1:5" x14ac:dyDescent="0.3">
      <c r="A89">
        <v>-202</v>
      </c>
      <c r="B89">
        <v>0</v>
      </c>
      <c r="C89">
        <v>0.92872600000000005</v>
      </c>
      <c r="D89">
        <v>0</v>
      </c>
      <c r="E89">
        <v>-0.92872600000000005</v>
      </c>
    </row>
    <row r="90" spans="1:5" x14ac:dyDescent="0.3">
      <c r="A90">
        <v>-201</v>
      </c>
      <c r="B90">
        <v>0</v>
      </c>
      <c r="C90">
        <v>0</v>
      </c>
      <c r="D90">
        <v>0</v>
      </c>
      <c r="E90">
        <v>0</v>
      </c>
    </row>
    <row r="91" spans="1:5" x14ac:dyDescent="0.3">
      <c r="A91">
        <v>-200</v>
      </c>
      <c r="B91">
        <v>0</v>
      </c>
      <c r="C91">
        <v>0</v>
      </c>
      <c r="D91">
        <v>0</v>
      </c>
      <c r="E91">
        <v>0</v>
      </c>
    </row>
    <row r="92" spans="1:5" x14ac:dyDescent="0.3">
      <c r="A92">
        <v>-199</v>
      </c>
      <c r="B92">
        <v>0</v>
      </c>
      <c r="C92">
        <v>0</v>
      </c>
      <c r="D92">
        <v>0</v>
      </c>
      <c r="E92">
        <v>7.1273799999999998E-2</v>
      </c>
    </row>
    <row r="93" spans="1:5" x14ac:dyDescent="0.3">
      <c r="A93">
        <v>-198</v>
      </c>
      <c r="B93">
        <v>0</v>
      </c>
      <c r="C93">
        <v>7.1273799999999998E-2</v>
      </c>
      <c r="D93">
        <v>0</v>
      </c>
      <c r="E93">
        <v>0.85745199999999999</v>
      </c>
    </row>
    <row r="94" spans="1:5" x14ac:dyDescent="0.3">
      <c r="A94">
        <v>-197</v>
      </c>
      <c r="B94">
        <v>0</v>
      </c>
      <c r="C94">
        <v>0.92872600000000005</v>
      </c>
      <c r="D94">
        <v>0</v>
      </c>
      <c r="E94">
        <v>-0.92872600000000005</v>
      </c>
    </row>
    <row r="95" spans="1:5" x14ac:dyDescent="0.3">
      <c r="A95">
        <v>-196</v>
      </c>
      <c r="B95">
        <v>0</v>
      </c>
      <c r="C95">
        <v>0</v>
      </c>
      <c r="D95">
        <v>0</v>
      </c>
      <c r="E95">
        <v>0</v>
      </c>
    </row>
    <row r="96" spans="1:5" x14ac:dyDescent="0.3">
      <c r="A96">
        <v>-195</v>
      </c>
      <c r="B96">
        <v>0</v>
      </c>
      <c r="C96">
        <v>0</v>
      </c>
      <c r="D96">
        <v>0</v>
      </c>
      <c r="E96">
        <v>7.1273799999999998E-2</v>
      </c>
    </row>
    <row r="97" spans="1:5" x14ac:dyDescent="0.3">
      <c r="A97">
        <v>-194</v>
      </c>
      <c r="B97">
        <v>0</v>
      </c>
      <c r="C97">
        <v>7.1273799999999998E-2</v>
      </c>
      <c r="D97">
        <v>0</v>
      </c>
      <c r="E97">
        <v>0.85745199999999999</v>
      </c>
    </row>
    <row r="98" spans="1:5" x14ac:dyDescent="0.3">
      <c r="A98">
        <v>-193</v>
      </c>
      <c r="B98">
        <v>0</v>
      </c>
      <c r="C98">
        <v>0.92872600000000005</v>
      </c>
      <c r="D98">
        <v>0.16663700000000001</v>
      </c>
      <c r="E98">
        <v>-0.92872600000000005</v>
      </c>
    </row>
    <row r="99" spans="1:5" x14ac:dyDescent="0.3">
      <c r="A99">
        <v>-192</v>
      </c>
      <c r="B99">
        <v>0.16663700000000001</v>
      </c>
      <c r="C99">
        <v>0</v>
      </c>
      <c r="D99">
        <v>0.66672500000000001</v>
      </c>
      <c r="E99">
        <v>0</v>
      </c>
    </row>
    <row r="100" spans="1:5" x14ac:dyDescent="0.3">
      <c r="A100">
        <v>-191</v>
      </c>
      <c r="B100">
        <v>0.83336299999999996</v>
      </c>
      <c r="C100">
        <v>0</v>
      </c>
      <c r="D100">
        <v>-0.83336299999999996</v>
      </c>
      <c r="E100">
        <v>0</v>
      </c>
    </row>
    <row r="101" spans="1:5" x14ac:dyDescent="0.3">
      <c r="A101">
        <v>-190</v>
      </c>
      <c r="B101">
        <v>0</v>
      </c>
      <c r="C101">
        <v>0</v>
      </c>
      <c r="D101">
        <v>0.16663700000000001</v>
      </c>
      <c r="E101">
        <v>0</v>
      </c>
    </row>
    <row r="102" spans="1:5" x14ac:dyDescent="0.3">
      <c r="A102">
        <v>-189</v>
      </c>
      <c r="B102">
        <v>0.16663700000000001</v>
      </c>
      <c r="C102">
        <v>0</v>
      </c>
      <c r="D102">
        <v>1</v>
      </c>
      <c r="E102">
        <v>0</v>
      </c>
    </row>
    <row r="103" spans="1:5" x14ac:dyDescent="0.3">
      <c r="A103">
        <v>-188</v>
      </c>
      <c r="B103">
        <v>1.1666399999999999</v>
      </c>
      <c r="C103">
        <v>0</v>
      </c>
      <c r="D103">
        <v>0.50008799999999998</v>
      </c>
      <c r="E103">
        <v>0</v>
      </c>
    </row>
    <row r="104" spans="1:5" x14ac:dyDescent="0.3">
      <c r="A104">
        <v>-187</v>
      </c>
      <c r="B104">
        <v>1.66673</v>
      </c>
      <c r="C104">
        <v>0</v>
      </c>
      <c r="D104">
        <v>-1.66673</v>
      </c>
      <c r="E104">
        <v>0</v>
      </c>
    </row>
    <row r="105" spans="1:5" x14ac:dyDescent="0.3">
      <c r="A105">
        <v>-186</v>
      </c>
      <c r="B105">
        <v>0</v>
      </c>
      <c r="C105">
        <v>0</v>
      </c>
      <c r="D105">
        <v>0</v>
      </c>
      <c r="E105">
        <v>7.1273799999999998E-2</v>
      </c>
    </row>
    <row r="106" spans="1:5" x14ac:dyDescent="0.3">
      <c r="A106">
        <v>-185</v>
      </c>
      <c r="B106">
        <v>0</v>
      </c>
      <c r="C106">
        <v>7.1273799999999998E-2</v>
      </c>
      <c r="D106">
        <v>0</v>
      </c>
      <c r="E106">
        <v>0.85745199999999999</v>
      </c>
    </row>
    <row r="107" spans="1:5" x14ac:dyDescent="0.3">
      <c r="A107">
        <v>-184</v>
      </c>
      <c r="B107">
        <v>0</v>
      </c>
      <c r="C107">
        <v>0.92872600000000005</v>
      </c>
      <c r="D107">
        <v>0</v>
      </c>
      <c r="E107">
        <v>-0.92872600000000005</v>
      </c>
    </row>
    <row r="108" spans="1:5" x14ac:dyDescent="0.3">
      <c r="A108">
        <v>-183</v>
      </c>
      <c r="B108">
        <v>0</v>
      </c>
      <c r="C108">
        <v>0</v>
      </c>
      <c r="D108">
        <v>0</v>
      </c>
      <c r="E108">
        <v>0</v>
      </c>
    </row>
    <row r="109" spans="1:5" x14ac:dyDescent="0.3">
      <c r="A109">
        <v>-182</v>
      </c>
      <c r="B109">
        <v>0</v>
      </c>
      <c r="C109">
        <v>0</v>
      </c>
      <c r="D109">
        <v>0</v>
      </c>
      <c r="E109">
        <v>0</v>
      </c>
    </row>
    <row r="110" spans="1:5" x14ac:dyDescent="0.3">
      <c r="A110">
        <v>-181</v>
      </c>
      <c r="B110">
        <v>0</v>
      </c>
      <c r="C110">
        <v>0</v>
      </c>
      <c r="D110">
        <v>0</v>
      </c>
      <c r="E110">
        <v>7.1273799999999998E-2</v>
      </c>
    </row>
    <row r="111" spans="1:5" x14ac:dyDescent="0.3">
      <c r="A111">
        <v>-180</v>
      </c>
      <c r="B111">
        <v>0</v>
      </c>
      <c r="C111">
        <v>7.1273799999999998E-2</v>
      </c>
      <c r="D111">
        <v>0</v>
      </c>
      <c r="E111">
        <v>0.85745199999999999</v>
      </c>
    </row>
    <row r="112" spans="1:5" x14ac:dyDescent="0.3">
      <c r="A112">
        <v>-179</v>
      </c>
      <c r="B112">
        <v>0</v>
      </c>
      <c r="C112">
        <v>0.92872600000000005</v>
      </c>
      <c r="D112">
        <v>0</v>
      </c>
      <c r="E112">
        <v>-0.85745199999999999</v>
      </c>
    </row>
    <row r="113" spans="1:5" x14ac:dyDescent="0.3">
      <c r="A113">
        <v>-178</v>
      </c>
      <c r="B113">
        <v>0</v>
      </c>
      <c r="C113">
        <v>7.1273799999999998E-2</v>
      </c>
      <c r="D113">
        <v>0</v>
      </c>
      <c r="E113">
        <v>0.85745199999999999</v>
      </c>
    </row>
    <row r="114" spans="1:5" x14ac:dyDescent="0.3">
      <c r="A114">
        <v>-177</v>
      </c>
      <c r="B114">
        <v>0</v>
      </c>
      <c r="C114">
        <v>0.92872600000000005</v>
      </c>
      <c r="D114">
        <v>0</v>
      </c>
      <c r="E114">
        <v>-0.85745199999999999</v>
      </c>
    </row>
    <row r="115" spans="1:5" x14ac:dyDescent="0.3">
      <c r="A115">
        <v>-176</v>
      </c>
      <c r="B115">
        <v>0</v>
      </c>
      <c r="C115">
        <v>7.1273799999999998E-2</v>
      </c>
      <c r="D115">
        <v>0</v>
      </c>
      <c r="E115">
        <v>0.85745199999999999</v>
      </c>
    </row>
    <row r="116" spans="1:5" x14ac:dyDescent="0.3">
      <c r="A116">
        <v>-175</v>
      </c>
      <c r="B116">
        <v>0</v>
      </c>
      <c r="C116">
        <v>0.92872600000000005</v>
      </c>
      <c r="D116">
        <v>0.16663700000000001</v>
      </c>
      <c r="E116">
        <v>-0.85745199999999999</v>
      </c>
    </row>
    <row r="117" spans="1:5" x14ac:dyDescent="0.3">
      <c r="A117">
        <v>-174</v>
      </c>
      <c r="B117">
        <v>0.16663700000000001</v>
      </c>
      <c r="C117">
        <v>7.1273799999999998E-2</v>
      </c>
      <c r="D117">
        <v>0.66672500000000001</v>
      </c>
      <c r="E117">
        <v>0.85745199999999999</v>
      </c>
    </row>
    <row r="118" spans="1:5" x14ac:dyDescent="0.3">
      <c r="A118">
        <v>-173</v>
      </c>
      <c r="B118">
        <v>0.83336299999999996</v>
      </c>
      <c r="C118">
        <v>0.92872600000000005</v>
      </c>
      <c r="D118">
        <v>-0.66672500000000001</v>
      </c>
      <c r="E118">
        <v>-0.92872600000000005</v>
      </c>
    </row>
    <row r="119" spans="1:5" x14ac:dyDescent="0.3">
      <c r="A119">
        <v>-172</v>
      </c>
      <c r="B119">
        <v>0.16663700000000001</v>
      </c>
      <c r="C119">
        <v>0</v>
      </c>
      <c r="D119">
        <v>0.83336299999999996</v>
      </c>
      <c r="E119">
        <v>0</v>
      </c>
    </row>
    <row r="120" spans="1:5" x14ac:dyDescent="0.3">
      <c r="A120">
        <v>-171</v>
      </c>
      <c r="B120">
        <v>1</v>
      </c>
      <c r="C120">
        <v>0</v>
      </c>
      <c r="D120">
        <v>-0.16663700000000001</v>
      </c>
      <c r="E120">
        <v>0</v>
      </c>
    </row>
    <row r="121" spans="1:5" x14ac:dyDescent="0.3">
      <c r="A121">
        <v>-170</v>
      </c>
      <c r="B121">
        <v>0.83336299999999996</v>
      </c>
      <c r="C121">
        <v>0</v>
      </c>
      <c r="D121">
        <v>-0.83336299999999996</v>
      </c>
      <c r="E121">
        <v>0</v>
      </c>
    </row>
    <row r="122" spans="1:5" x14ac:dyDescent="0.3">
      <c r="A122">
        <v>-169</v>
      </c>
      <c r="B122">
        <v>0</v>
      </c>
      <c r="C122">
        <v>0</v>
      </c>
      <c r="D122">
        <v>0.16663700000000001</v>
      </c>
      <c r="E122">
        <v>0</v>
      </c>
    </row>
    <row r="123" spans="1:5" x14ac:dyDescent="0.3">
      <c r="A123">
        <v>-168</v>
      </c>
      <c r="B123">
        <v>0.16663700000000001</v>
      </c>
      <c r="C123">
        <v>0</v>
      </c>
      <c r="D123">
        <v>0.83336299999999996</v>
      </c>
      <c r="E123">
        <v>0</v>
      </c>
    </row>
    <row r="124" spans="1:5" x14ac:dyDescent="0.3">
      <c r="A124">
        <v>-167</v>
      </c>
      <c r="B124">
        <v>1</v>
      </c>
      <c r="C124">
        <v>0</v>
      </c>
      <c r="D124">
        <v>-0.16663700000000001</v>
      </c>
      <c r="E124">
        <v>7.1273799999999998E-2</v>
      </c>
    </row>
    <row r="125" spans="1:5" x14ac:dyDescent="0.3">
      <c r="A125">
        <v>-166</v>
      </c>
      <c r="B125">
        <v>0.83336299999999996</v>
      </c>
      <c r="C125">
        <v>7.1273799999999998E-2</v>
      </c>
      <c r="D125">
        <v>-0.83336299999999996</v>
      </c>
      <c r="E125">
        <v>0.85745199999999999</v>
      </c>
    </row>
    <row r="126" spans="1:5" x14ac:dyDescent="0.3">
      <c r="A126">
        <v>-165</v>
      </c>
      <c r="B126">
        <v>0</v>
      </c>
      <c r="C126">
        <v>0.92872600000000005</v>
      </c>
      <c r="D126">
        <v>0</v>
      </c>
      <c r="E126">
        <v>-0.92872600000000005</v>
      </c>
    </row>
    <row r="127" spans="1:5" x14ac:dyDescent="0.3">
      <c r="A127">
        <v>-164</v>
      </c>
      <c r="B127">
        <v>0</v>
      </c>
      <c r="C127">
        <v>0</v>
      </c>
      <c r="D127">
        <v>0</v>
      </c>
      <c r="E127">
        <v>0</v>
      </c>
    </row>
    <row r="128" spans="1:5" x14ac:dyDescent="0.3">
      <c r="A128">
        <v>-163</v>
      </c>
      <c r="B128">
        <v>0</v>
      </c>
      <c r="C128">
        <v>0</v>
      </c>
      <c r="D128">
        <v>0</v>
      </c>
      <c r="E128">
        <v>0</v>
      </c>
    </row>
    <row r="129" spans="1:5" x14ac:dyDescent="0.3">
      <c r="A129">
        <v>-162</v>
      </c>
      <c r="B129">
        <v>0</v>
      </c>
      <c r="C129">
        <v>0</v>
      </c>
      <c r="D129">
        <v>0</v>
      </c>
      <c r="E129">
        <v>0</v>
      </c>
    </row>
    <row r="130" spans="1:5" x14ac:dyDescent="0.3">
      <c r="A130">
        <v>-161</v>
      </c>
      <c r="B130">
        <v>0</v>
      </c>
      <c r="C130">
        <v>0</v>
      </c>
      <c r="D130">
        <v>0</v>
      </c>
      <c r="E130">
        <v>0</v>
      </c>
    </row>
    <row r="131" spans="1:5" x14ac:dyDescent="0.3">
      <c r="A131">
        <v>-160</v>
      </c>
      <c r="B131">
        <v>0</v>
      </c>
      <c r="C131">
        <v>0</v>
      </c>
      <c r="D131">
        <v>0</v>
      </c>
      <c r="E131">
        <v>0</v>
      </c>
    </row>
    <row r="132" spans="1:5" x14ac:dyDescent="0.3">
      <c r="A132">
        <v>-159</v>
      </c>
      <c r="B132">
        <v>0</v>
      </c>
      <c r="C132">
        <v>0</v>
      </c>
      <c r="D132">
        <v>0.16663700000000001</v>
      </c>
      <c r="E132">
        <v>7.1273799999999998E-2</v>
      </c>
    </row>
    <row r="133" spans="1:5" x14ac:dyDescent="0.3">
      <c r="A133">
        <v>-158</v>
      </c>
      <c r="B133">
        <v>0.16663700000000001</v>
      </c>
      <c r="C133">
        <v>7.1273799999999998E-2</v>
      </c>
      <c r="D133">
        <v>0.66672500000000001</v>
      </c>
      <c r="E133">
        <v>0.85745199999999999</v>
      </c>
    </row>
    <row r="134" spans="1:5" x14ac:dyDescent="0.3">
      <c r="A134">
        <v>-157</v>
      </c>
      <c r="B134">
        <v>0.83336299999999996</v>
      </c>
      <c r="C134">
        <v>0.92872600000000005</v>
      </c>
      <c r="D134">
        <v>7.4985099999999996</v>
      </c>
      <c r="E134">
        <v>-0.85745199999999999</v>
      </c>
    </row>
    <row r="135" spans="1:5" x14ac:dyDescent="0.3">
      <c r="A135">
        <v>-156</v>
      </c>
      <c r="B135">
        <v>8.3318700000000003</v>
      </c>
      <c r="C135">
        <v>7.1273799999999998E-2</v>
      </c>
      <c r="D135">
        <v>34.002800000000001</v>
      </c>
      <c r="E135">
        <v>0.85745199999999999</v>
      </c>
    </row>
    <row r="136" spans="1:5" x14ac:dyDescent="0.3">
      <c r="A136">
        <v>-155</v>
      </c>
      <c r="B136">
        <v>42.334699999999998</v>
      </c>
      <c r="C136">
        <v>0.92872600000000005</v>
      </c>
      <c r="D136">
        <v>-39.001199999999997</v>
      </c>
      <c r="E136">
        <v>-0.85745199999999999</v>
      </c>
    </row>
    <row r="137" spans="1:5" x14ac:dyDescent="0.3">
      <c r="A137">
        <v>-154</v>
      </c>
      <c r="B137">
        <v>3.33345</v>
      </c>
      <c r="C137">
        <v>7.1273799999999998E-2</v>
      </c>
      <c r="D137">
        <v>-3.33345</v>
      </c>
      <c r="E137">
        <v>0.92872600000000005</v>
      </c>
    </row>
    <row r="138" spans="1:5" x14ac:dyDescent="0.3">
      <c r="A138">
        <v>-153</v>
      </c>
      <c r="B138">
        <v>0</v>
      </c>
      <c r="C138">
        <v>1</v>
      </c>
      <c r="D138">
        <v>0.16663700000000001</v>
      </c>
      <c r="E138">
        <v>0</v>
      </c>
    </row>
    <row r="139" spans="1:5" x14ac:dyDescent="0.3">
      <c r="A139">
        <v>-152</v>
      </c>
      <c r="B139">
        <v>0.16663700000000001</v>
      </c>
      <c r="C139">
        <v>1</v>
      </c>
      <c r="D139">
        <v>0.83336299999999996</v>
      </c>
      <c r="E139">
        <v>0</v>
      </c>
    </row>
    <row r="140" spans="1:5" x14ac:dyDescent="0.3">
      <c r="A140">
        <v>-151</v>
      </c>
      <c r="B140">
        <v>1</v>
      </c>
      <c r="C140">
        <v>1</v>
      </c>
      <c r="D140">
        <v>0.16663700000000001</v>
      </c>
      <c r="E140">
        <v>-7.1273799999999998E-2</v>
      </c>
    </row>
    <row r="141" spans="1:5" x14ac:dyDescent="0.3">
      <c r="A141">
        <v>-150</v>
      </c>
      <c r="B141">
        <v>1.1666399999999999</v>
      </c>
      <c r="C141">
        <v>0.92872600000000005</v>
      </c>
      <c r="D141">
        <v>0.50008799999999998</v>
      </c>
      <c r="E141">
        <v>-0.78617899999999996</v>
      </c>
    </row>
    <row r="142" spans="1:5" x14ac:dyDescent="0.3">
      <c r="A142">
        <v>-149</v>
      </c>
      <c r="B142">
        <v>1.66673</v>
      </c>
      <c r="C142">
        <v>0.14254800000000001</v>
      </c>
      <c r="D142">
        <v>-1.66673</v>
      </c>
      <c r="E142">
        <v>1.7861800000000001</v>
      </c>
    </row>
    <row r="143" spans="1:5" x14ac:dyDescent="0.3">
      <c r="A143">
        <v>-148</v>
      </c>
      <c r="B143">
        <v>0</v>
      </c>
      <c r="C143">
        <v>1.9287300000000001</v>
      </c>
      <c r="D143">
        <v>0.16663700000000001</v>
      </c>
      <c r="E143">
        <v>-1</v>
      </c>
    </row>
    <row r="144" spans="1:5" x14ac:dyDescent="0.3">
      <c r="A144">
        <v>-147</v>
      </c>
      <c r="B144">
        <v>0.16663700000000001</v>
      </c>
      <c r="C144">
        <v>0.92872600000000005</v>
      </c>
      <c r="D144">
        <v>1.1666399999999999</v>
      </c>
      <c r="E144">
        <v>-0.92872600000000005</v>
      </c>
    </row>
    <row r="145" spans="1:5" x14ac:dyDescent="0.3">
      <c r="A145">
        <v>-146</v>
      </c>
      <c r="B145">
        <v>1.33327</v>
      </c>
      <c r="C145">
        <v>0</v>
      </c>
      <c r="D145">
        <v>1.33345</v>
      </c>
      <c r="E145">
        <v>0</v>
      </c>
    </row>
    <row r="146" spans="1:5" x14ac:dyDescent="0.3">
      <c r="A146">
        <v>-145</v>
      </c>
      <c r="B146">
        <v>2.6667299999999998</v>
      </c>
      <c r="C146">
        <v>0</v>
      </c>
      <c r="D146">
        <v>-1.66673</v>
      </c>
      <c r="E146">
        <v>0</v>
      </c>
    </row>
    <row r="147" spans="1:5" x14ac:dyDescent="0.3">
      <c r="A147">
        <v>-144</v>
      </c>
      <c r="B147">
        <v>1</v>
      </c>
      <c r="C147">
        <v>0</v>
      </c>
      <c r="D147">
        <v>0.16663700000000001</v>
      </c>
      <c r="E147">
        <v>0</v>
      </c>
    </row>
    <row r="148" spans="1:5" x14ac:dyDescent="0.3">
      <c r="A148">
        <v>-143</v>
      </c>
      <c r="B148">
        <v>1.1666399999999999</v>
      </c>
      <c r="C148">
        <v>0</v>
      </c>
      <c r="D148">
        <v>1</v>
      </c>
      <c r="E148">
        <v>0</v>
      </c>
    </row>
    <row r="149" spans="1:5" x14ac:dyDescent="0.3">
      <c r="A149">
        <v>-142</v>
      </c>
      <c r="B149">
        <v>2.1666400000000001</v>
      </c>
      <c r="C149">
        <v>0</v>
      </c>
      <c r="D149">
        <v>0.50008799999999998</v>
      </c>
      <c r="E149">
        <v>0</v>
      </c>
    </row>
    <row r="150" spans="1:5" x14ac:dyDescent="0.3">
      <c r="A150">
        <v>-141</v>
      </c>
      <c r="B150">
        <v>2.6667299999999998</v>
      </c>
      <c r="C150">
        <v>0</v>
      </c>
      <c r="D150">
        <v>-1.33345</v>
      </c>
      <c r="E150">
        <v>0</v>
      </c>
    </row>
    <row r="151" spans="1:5" x14ac:dyDescent="0.3">
      <c r="A151">
        <v>-140</v>
      </c>
      <c r="B151">
        <v>1.33327</v>
      </c>
      <c r="C151">
        <v>0</v>
      </c>
      <c r="D151">
        <v>1.5000899999999999</v>
      </c>
      <c r="E151">
        <v>0.21382100000000001</v>
      </c>
    </row>
    <row r="152" spans="1:5" x14ac:dyDescent="0.3">
      <c r="A152">
        <v>-139</v>
      </c>
      <c r="B152">
        <v>2.8333599999999999</v>
      </c>
      <c r="C152">
        <v>0.21382100000000001</v>
      </c>
      <c r="D152">
        <v>-0.83336299999999996</v>
      </c>
      <c r="E152">
        <v>7.2051499999999997</v>
      </c>
    </row>
    <row r="153" spans="1:5" x14ac:dyDescent="0.3">
      <c r="A153">
        <v>-138</v>
      </c>
      <c r="B153">
        <v>2</v>
      </c>
      <c r="C153">
        <v>7.4189800000000004</v>
      </c>
      <c r="D153">
        <v>0.33327499999999999</v>
      </c>
      <c r="E153">
        <v>52.9482</v>
      </c>
    </row>
    <row r="154" spans="1:5" x14ac:dyDescent="0.3">
      <c r="A154">
        <v>-137</v>
      </c>
      <c r="B154">
        <v>2.3332700000000002</v>
      </c>
      <c r="C154">
        <v>60.367199999999997</v>
      </c>
      <c r="D154">
        <v>1.1668099999999999</v>
      </c>
      <c r="E154">
        <v>-60.224699999999999</v>
      </c>
    </row>
    <row r="155" spans="1:5" x14ac:dyDescent="0.3">
      <c r="A155">
        <v>-136</v>
      </c>
      <c r="B155">
        <v>3.5000900000000001</v>
      </c>
      <c r="C155">
        <v>0.14254800000000001</v>
      </c>
      <c r="D155">
        <v>-2.0001799999999998</v>
      </c>
      <c r="E155">
        <v>1.7861800000000001</v>
      </c>
    </row>
    <row r="156" spans="1:5" x14ac:dyDescent="0.3">
      <c r="A156">
        <v>-135</v>
      </c>
      <c r="B156">
        <v>1.4999100000000001</v>
      </c>
      <c r="C156">
        <v>1.9287300000000001</v>
      </c>
      <c r="D156">
        <v>2.5000900000000001</v>
      </c>
      <c r="E156">
        <v>-0.85745199999999999</v>
      </c>
    </row>
    <row r="157" spans="1:5" x14ac:dyDescent="0.3">
      <c r="A157">
        <v>-134</v>
      </c>
      <c r="B157">
        <v>4</v>
      </c>
      <c r="C157">
        <v>1.0712699999999999</v>
      </c>
      <c r="D157">
        <v>-0.16663700000000001</v>
      </c>
      <c r="E157">
        <v>0.85745199999999999</v>
      </c>
    </row>
    <row r="158" spans="1:5" x14ac:dyDescent="0.3">
      <c r="A158">
        <v>-133</v>
      </c>
      <c r="B158">
        <v>3.8333599999999999</v>
      </c>
      <c r="C158">
        <v>1.9287300000000001</v>
      </c>
      <c r="D158">
        <v>-0.50008799999999998</v>
      </c>
      <c r="E158">
        <v>-1</v>
      </c>
    </row>
    <row r="159" spans="1:5" x14ac:dyDescent="0.3">
      <c r="A159">
        <v>-132</v>
      </c>
      <c r="B159">
        <v>3.3332700000000002</v>
      </c>
      <c r="C159">
        <v>0.92872600000000005</v>
      </c>
      <c r="D159">
        <v>1.33345</v>
      </c>
      <c r="E159">
        <v>-0.78617899999999996</v>
      </c>
    </row>
    <row r="160" spans="1:5" x14ac:dyDescent="0.3">
      <c r="A160">
        <v>-131</v>
      </c>
      <c r="B160">
        <v>4.6667300000000003</v>
      </c>
      <c r="C160">
        <v>0.14254800000000001</v>
      </c>
      <c r="D160">
        <v>-1.5000899999999999</v>
      </c>
      <c r="E160">
        <v>1.7861800000000001</v>
      </c>
    </row>
    <row r="161" spans="1:5" x14ac:dyDescent="0.3">
      <c r="A161">
        <v>-130</v>
      </c>
      <c r="B161">
        <v>3.1666400000000001</v>
      </c>
      <c r="C161">
        <v>1.9287300000000001</v>
      </c>
      <c r="D161">
        <v>1</v>
      </c>
      <c r="E161">
        <v>-1</v>
      </c>
    </row>
    <row r="162" spans="1:5" x14ac:dyDescent="0.3">
      <c r="A162">
        <v>-129</v>
      </c>
      <c r="B162">
        <v>4.1666400000000001</v>
      </c>
      <c r="C162">
        <v>0.92872600000000005</v>
      </c>
      <c r="D162">
        <v>0.83336299999999996</v>
      </c>
      <c r="E162">
        <v>-0.71490500000000001</v>
      </c>
    </row>
    <row r="163" spans="1:5" x14ac:dyDescent="0.3">
      <c r="A163">
        <v>-128</v>
      </c>
      <c r="B163">
        <v>5</v>
      </c>
      <c r="C163">
        <v>0.21382100000000001</v>
      </c>
      <c r="D163">
        <v>-0.33327499999999999</v>
      </c>
      <c r="E163">
        <v>2.5723600000000002</v>
      </c>
    </row>
    <row r="164" spans="1:5" x14ac:dyDescent="0.3">
      <c r="A164">
        <v>-127</v>
      </c>
      <c r="B164">
        <v>4.6667300000000003</v>
      </c>
      <c r="C164">
        <v>2.7861799999999999</v>
      </c>
      <c r="D164">
        <v>0.16628599999999999</v>
      </c>
      <c r="E164">
        <v>-2.7149000000000001</v>
      </c>
    </row>
    <row r="165" spans="1:5" x14ac:dyDescent="0.3">
      <c r="A165">
        <v>-126</v>
      </c>
      <c r="B165">
        <v>4.8330099999999998</v>
      </c>
      <c r="C165">
        <v>7.1273799999999998E-2</v>
      </c>
      <c r="D165">
        <v>8.1671600000000009</v>
      </c>
      <c r="E165">
        <v>0.85745199999999999</v>
      </c>
    </row>
    <row r="166" spans="1:5" x14ac:dyDescent="0.3">
      <c r="A166">
        <v>-125</v>
      </c>
      <c r="B166">
        <v>13.0002</v>
      </c>
      <c r="C166">
        <v>0.92872600000000005</v>
      </c>
      <c r="D166">
        <v>-5.33345</v>
      </c>
      <c r="E166">
        <v>-0.85745199999999999</v>
      </c>
    </row>
    <row r="167" spans="1:5" x14ac:dyDescent="0.3">
      <c r="A167">
        <v>-124</v>
      </c>
      <c r="B167">
        <v>7.6667300000000003</v>
      </c>
      <c r="C167">
        <v>7.1273799999999998E-2</v>
      </c>
      <c r="D167">
        <v>-2.3332700000000002</v>
      </c>
      <c r="E167">
        <v>0.92872600000000005</v>
      </c>
    </row>
    <row r="168" spans="1:5" x14ac:dyDescent="0.3">
      <c r="A168">
        <v>-123</v>
      </c>
      <c r="B168">
        <v>5.33345</v>
      </c>
      <c r="C168">
        <v>1</v>
      </c>
      <c r="D168">
        <v>-2.8335400000000002</v>
      </c>
      <c r="E168">
        <v>0.498917</v>
      </c>
    </row>
    <row r="169" spans="1:5" x14ac:dyDescent="0.3">
      <c r="A169">
        <v>-122</v>
      </c>
      <c r="B169">
        <v>2.4999099999999999</v>
      </c>
      <c r="C169">
        <v>1.49892</v>
      </c>
      <c r="D169">
        <v>2.1668099999999999</v>
      </c>
      <c r="E169">
        <v>6.0734399999999997</v>
      </c>
    </row>
    <row r="170" spans="1:5" x14ac:dyDescent="0.3">
      <c r="A170">
        <v>-121</v>
      </c>
      <c r="B170">
        <v>4.6667300000000003</v>
      </c>
      <c r="C170">
        <v>7.5723599999999998</v>
      </c>
      <c r="D170">
        <v>-1.33345</v>
      </c>
      <c r="E170">
        <v>-5.6436299999999999</v>
      </c>
    </row>
    <row r="171" spans="1:5" x14ac:dyDescent="0.3">
      <c r="A171">
        <v>-120</v>
      </c>
      <c r="B171">
        <v>3.3332700000000002</v>
      </c>
      <c r="C171">
        <v>1.9287300000000001</v>
      </c>
      <c r="D171">
        <v>1.66673</v>
      </c>
      <c r="E171">
        <v>-0.71490500000000001</v>
      </c>
    </row>
    <row r="172" spans="1:5" x14ac:dyDescent="0.3">
      <c r="A172">
        <v>-119</v>
      </c>
      <c r="B172">
        <v>5</v>
      </c>
      <c r="C172">
        <v>1.2138199999999999</v>
      </c>
      <c r="D172">
        <v>0</v>
      </c>
      <c r="E172">
        <v>2.7861799999999999</v>
      </c>
    </row>
    <row r="173" spans="1:5" x14ac:dyDescent="0.3">
      <c r="A173">
        <v>-118</v>
      </c>
      <c r="B173">
        <v>5</v>
      </c>
      <c r="C173">
        <v>4</v>
      </c>
      <c r="D173">
        <v>0.16663700000000001</v>
      </c>
      <c r="E173">
        <v>0.21382100000000001</v>
      </c>
    </row>
    <row r="174" spans="1:5" x14ac:dyDescent="0.3">
      <c r="A174">
        <v>-117</v>
      </c>
      <c r="B174">
        <v>5.1666400000000001</v>
      </c>
      <c r="C174">
        <v>4.2138200000000001</v>
      </c>
      <c r="D174">
        <v>1.33327</v>
      </c>
      <c r="E174">
        <v>2.4298099999999998</v>
      </c>
    </row>
    <row r="175" spans="1:5" x14ac:dyDescent="0.3">
      <c r="A175">
        <v>-116</v>
      </c>
      <c r="B175">
        <v>6.4999099999999999</v>
      </c>
      <c r="C175">
        <v>6.6436299999999999</v>
      </c>
      <c r="D175">
        <v>2.1668099999999999</v>
      </c>
      <c r="E175">
        <v>-4.2159899999999997</v>
      </c>
    </row>
    <row r="176" spans="1:5" x14ac:dyDescent="0.3">
      <c r="A176">
        <v>-115</v>
      </c>
      <c r="B176">
        <v>8.6667299999999994</v>
      </c>
      <c r="C176">
        <v>2.4276399999999998</v>
      </c>
      <c r="D176">
        <v>-1.1668099999999999</v>
      </c>
      <c r="E176">
        <v>5.2159899999999997</v>
      </c>
    </row>
    <row r="177" spans="1:5" x14ac:dyDescent="0.3">
      <c r="A177">
        <v>-114</v>
      </c>
      <c r="B177">
        <v>7.4999099999999999</v>
      </c>
      <c r="C177">
        <v>7.6436299999999999</v>
      </c>
      <c r="D177">
        <v>1.3336300000000001</v>
      </c>
      <c r="E177">
        <v>-4.50108</v>
      </c>
    </row>
    <row r="178" spans="1:5" x14ac:dyDescent="0.3">
      <c r="A178">
        <v>-113</v>
      </c>
      <c r="B178">
        <v>8.8335399999999993</v>
      </c>
      <c r="C178">
        <v>3.14255</v>
      </c>
      <c r="D178">
        <v>-5.1669900000000002</v>
      </c>
      <c r="E178">
        <v>2.2138200000000001</v>
      </c>
    </row>
    <row r="179" spans="1:5" x14ac:dyDescent="0.3">
      <c r="A179">
        <v>-112</v>
      </c>
      <c r="B179">
        <v>3.66655</v>
      </c>
      <c r="C179">
        <v>5.3563700000000001</v>
      </c>
      <c r="D179">
        <v>3.5000900000000001</v>
      </c>
      <c r="E179">
        <v>4.2872599999999998</v>
      </c>
    </row>
    <row r="180" spans="1:5" x14ac:dyDescent="0.3">
      <c r="A180">
        <v>-111</v>
      </c>
      <c r="B180">
        <v>7.1666400000000001</v>
      </c>
      <c r="C180">
        <v>9.6436299999999999</v>
      </c>
      <c r="D180">
        <v>0.16681299999999999</v>
      </c>
      <c r="E180">
        <v>-4.4298099999999998</v>
      </c>
    </row>
    <row r="181" spans="1:5" x14ac:dyDescent="0.3">
      <c r="A181">
        <v>-110</v>
      </c>
      <c r="B181">
        <v>7.33345</v>
      </c>
      <c r="C181">
        <v>5.2138200000000001</v>
      </c>
      <c r="D181">
        <v>-2.3336299999999999</v>
      </c>
      <c r="E181">
        <v>2.7149000000000001</v>
      </c>
    </row>
    <row r="182" spans="1:5" x14ac:dyDescent="0.3">
      <c r="A182">
        <v>-109</v>
      </c>
      <c r="B182">
        <v>4.9998199999999997</v>
      </c>
      <c r="C182">
        <v>7.9287299999999998</v>
      </c>
      <c r="D182">
        <v>5.8333599999999999</v>
      </c>
      <c r="E182">
        <v>-0.78617899999999996</v>
      </c>
    </row>
    <row r="183" spans="1:5" x14ac:dyDescent="0.3">
      <c r="A183">
        <v>-108</v>
      </c>
      <c r="B183">
        <v>10.8332</v>
      </c>
      <c r="C183">
        <v>7.14255</v>
      </c>
      <c r="D183">
        <v>4.1668099999999999</v>
      </c>
      <c r="E183">
        <v>1.7861800000000001</v>
      </c>
    </row>
    <row r="184" spans="1:5" x14ac:dyDescent="0.3">
      <c r="A184">
        <v>-107</v>
      </c>
      <c r="B184">
        <v>15</v>
      </c>
      <c r="C184">
        <v>8.9287299999999998</v>
      </c>
      <c r="D184">
        <v>-0.16663700000000001</v>
      </c>
      <c r="E184">
        <v>-1.14255</v>
      </c>
    </row>
    <row r="185" spans="1:5" x14ac:dyDescent="0.3">
      <c r="A185">
        <v>-106</v>
      </c>
      <c r="B185">
        <v>14.833399999999999</v>
      </c>
      <c r="C185">
        <v>7.7861799999999999</v>
      </c>
      <c r="D185">
        <v>-1.4999100000000001</v>
      </c>
      <c r="E185">
        <v>-2.2159900000000001</v>
      </c>
    </row>
    <row r="186" spans="1:5" x14ac:dyDescent="0.3">
      <c r="A186">
        <v>-105</v>
      </c>
      <c r="B186">
        <v>13.333500000000001</v>
      </c>
      <c r="C186">
        <v>5.5701900000000002</v>
      </c>
      <c r="D186">
        <v>-1.6670799999999999</v>
      </c>
      <c r="E186">
        <v>7.3585399999999996</v>
      </c>
    </row>
    <row r="187" spans="1:5" x14ac:dyDescent="0.3">
      <c r="A187">
        <v>-104</v>
      </c>
      <c r="B187">
        <v>11.666399999999999</v>
      </c>
      <c r="C187">
        <v>12.928699999999999</v>
      </c>
      <c r="D187">
        <v>7.6670800000000003</v>
      </c>
      <c r="E187">
        <v>-1.0712699999999999</v>
      </c>
    </row>
    <row r="188" spans="1:5" x14ac:dyDescent="0.3">
      <c r="A188">
        <v>-103</v>
      </c>
      <c r="B188">
        <v>19.333500000000001</v>
      </c>
      <c r="C188">
        <v>11.8575</v>
      </c>
      <c r="D188">
        <v>-3.8333599999999999</v>
      </c>
      <c r="E188">
        <v>-1.6436299999999999</v>
      </c>
    </row>
    <row r="189" spans="1:5" x14ac:dyDescent="0.3">
      <c r="A189">
        <v>-102</v>
      </c>
      <c r="B189">
        <v>15.5001</v>
      </c>
      <c r="C189">
        <v>10.213800000000001</v>
      </c>
      <c r="D189">
        <v>-2.1668099999999999</v>
      </c>
      <c r="E189">
        <v>2.4298099999999998</v>
      </c>
    </row>
    <row r="190" spans="1:5" x14ac:dyDescent="0.3">
      <c r="A190">
        <v>-101</v>
      </c>
      <c r="B190">
        <v>13.333299999999999</v>
      </c>
      <c r="C190">
        <v>12.643599999999999</v>
      </c>
      <c r="D190">
        <v>2</v>
      </c>
      <c r="E190">
        <v>-4.2159899999999997</v>
      </c>
    </row>
    <row r="191" spans="1:5" x14ac:dyDescent="0.3">
      <c r="A191">
        <v>-100</v>
      </c>
      <c r="B191">
        <v>15.333299999999999</v>
      </c>
      <c r="C191">
        <v>8.4276400000000002</v>
      </c>
      <c r="D191">
        <v>1.33345</v>
      </c>
      <c r="E191">
        <v>5.5723599999999998</v>
      </c>
    </row>
    <row r="192" spans="1:5" x14ac:dyDescent="0.3">
      <c r="A192">
        <v>-99</v>
      </c>
      <c r="B192">
        <v>16.666699999999999</v>
      </c>
      <c r="C192">
        <v>14</v>
      </c>
      <c r="D192">
        <v>-2.8331900000000001</v>
      </c>
      <c r="E192">
        <v>-0.35636899999999999</v>
      </c>
    </row>
    <row r="193" spans="1:5" x14ac:dyDescent="0.3">
      <c r="A193">
        <v>-98</v>
      </c>
      <c r="B193">
        <v>13.833500000000001</v>
      </c>
      <c r="C193">
        <v>13.643599999999999</v>
      </c>
      <c r="D193">
        <v>-4.5004400000000002</v>
      </c>
      <c r="E193">
        <v>-4.0021699999999996</v>
      </c>
    </row>
    <row r="194" spans="1:5" x14ac:dyDescent="0.3">
      <c r="A194">
        <v>-97</v>
      </c>
      <c r="B194">
        <v>9.3331</v>
      </c>
      <c r="C194">
        <v>9.6414600000000004</v>
      </c>
      <c r="D194">
        <v>6.1669900000000002</v>
      </c>
      <c r="E194">
        <v>8.4298099999999998</v>
      </c>
    </row>
    <row r="195" spans="1:5" x14ac:dyDescent="0.3">
      <c r="A195">
        <v>-96</v>
      </c>
      <c r="B195">
        <v>15.5001</v>
      </c>
      <c r="C195">
        <v>18.071300000000001</v>
      </c>
      <c r="D195">
        <v>-1.5002599999999999</v>
      </c>
      <c r="E195">
        <v>1.14255</v>
      </c>
    </row>
    <row r="196" spans="1:5" x14ac:dyDescent="0.3">
      <c r="A196">
        <v>-95</v>
      </c>
      <c r="B196">
        <v>13.9998</v>
      </c>
      <c r="C196">
        <v>19.213799999999999</v>
      </c>
      <c r="D196">
        <v>5.5000900000000001</v>
      </c>
      <c r="E196">
        <v>2.3585400000000001</v>
      </c>
    </row>
    <row r="197" spans="1:5" x14ac:dyDescent="0.3">
      <c r="A197">
        <v>-94</v>
      </c>
      <c r="B197">
        <v>19.4999</v>
      </c>
      <c r="C197">
        <v>21.572399999999998</v>
      </c>
      <c r="D197">
        <v>1.8335399999999999</v>
      </c>
      <c r="E197">
        <v>-5.0734399999999997</v>
      </c>
    </row>
    <row r="198" spans="1:5" x14ac:dyDescent="0.3">
      <c r="A198">
        <v>-93</v>
      </c>
      <c r="B198">
        <v>21.333500000000001</v>
      </c>
      <c r="C198">
        <v>16.498899999999999</v>
      </c>
      <c r="D198">
        <v>-1.6670799999999999</v>
      </c>
      <c r="E198">
        <v>6.5723599999999998</v>
      </c>
    </row>
    <row r="199" spans="1:5" x14ac:dyDescent="0.3">
      <c r="A199">
        <v>-92</v>
      </c>
      <c r="B199">
        <v>19.666399999999999</v>
      </c>
      <c r="C199">
        <v>23.071300000000001</v>
      </c>
      <c r="D199">
        <v>7.5004400000000002</v>
      </c>
      <c r="E199">
        <v>0.50108299999999995</v>
      </c>
    </row>
    <row r="200" spans="1:5" x14ac:dyDescent="0.3">
      <c r="A200">
        <v>-91</v>
      </c>
      <c r="B200">
        <v>27.166799999999999</v>
      </c>
      <c r="C200">
        <v>23.572399999999998</v>
      </c>
      <c r="D200">
        <v>-3.6669</v>
      </c>
      <c r="E200">
        <v>-5.2872599999999998</v>
      </c>
    </row>
    <row r="201" spans="1:5" x14ac:dyDescent="0.3">
      <c r="A201">
        <v>-90</v>
      </c>
      <c r="B201">
        <v>23.4999</v>
      </c>
      <c r="C201">
        <v>18.2851</v>
      </c>
      <c r="D201">
        <v>3</v>
      </c>
      <c r="E201">
        <v>3.5723600000000002</v>
      </c>
    </row>
    <row r="202" spans="1:5" x14ac:dyDescent="0.3">
      <c r="A202">
        <v>-89</v>
      </c>
      <c r="B202">
        <v>26.4999</v>
      </c>
      <c r="C202">
        <v>21.857500000000002</v>
      </c>
      <c r="D202">
        <v>1.16699</v>
      </c>
      <c r="E202">
        <v>-1.00217</v>
      </c>
    </row>
    <row r="203" spans="1:5" x14ac:dyDescent="0.3">
      <c r="A203">
        <v>-88</v>
      </c>
      <c r="B203">
        <v>27.666899999999998</v>
      </c>
      <c r="C203">
        <v>20.8553</v>
      </c>
      <c r="D203">
        <v>-4.8338900000000002</v>
      </c>
      <c r="E203">
        <v>10.5745</v>
      </c>
    </row>
    <row r="204" spans="1:5" x14ac:dyDescent="0.3">
      <c r="A204">
        <v>-87</v>
      </c>
      <c r="B204">
        <v>22.832999999999998</v>
      </c>
      <c r="C204">
        <v>31.4298</v>
      </c>
      <c r="D204">
        <v>8.0005299999999995</v>
      </c>
      <c r="E204">
        <v>-7.4298099999999998</v>
      </c>
    </row>
    <row r="205" spans="1:5" x14ac:dyDescent="0.3">
      <c r="A205">
        <v>-86</v>
      </c>
      <c r="B205">
        <v>30.833500000000001</v>
      </c>
      <c r="C205">
        <v>24</v>
      </c>
      <c r="D205">
        <v>-4.6670800000000003</v>
      </c>
      <c r="E205">
        <v>0.14254800000000001</v>
      </c>
    </row>
    <row r="206" spans="1:5" x14ac:dyDescent="0.3">
      <c r="A206">
        <v>-85</v>
      </c>
      <c r="B206">
        <v>26.166499999999999</v>
      </c>
      <c r="C206">
        <v>24.142499999999998</v>
      </c>
      <c r="D206">
        <v>5.6669</v>
      </c>
      <c r="E206">
        <v>1.9287300000000001</v>
      </c>
    </row>
    <row r="207" spans="1:5" x14ac:dyDescent="0.3">
      <c r="A207">
        <v>-84</v>
      </c>
      <c r="B207">
        <v>31.833400000000001</v>
      </c>
      <c r="C207">
        <v>26.071300000000001</v>
      </c>
      <c r="D207">
        <v>0.33309899999999998</v>
      </c>
      <c r="E207">
        <v>1.7840100000000001</v>
      </c>
    </row>
    <row r="208" spans="1:5" x14ac:dyDescent="0.3">
      <c r="A208">
        <v>-83</v>
      </c>
      <c r="B208">
        <v>32.166499999999999</v>
      </c>
      <c r="C208">
        <v>27.8553</v>
      </c>
      <c r="D208">
        <v>5.0003500000000001</v>
      </c>
      <c r="E208">
        <v>10.503299999999999</v>
      </c>
    </row>
    <row r="209" spans="1:5" x14ac:dyDescent="0.3">
      <c r="A209">
        <v>-82</v>
      </c>
      <c r="B209">
        <v>37.166800000000002</v>
      </c>
      <c r="C209">
        <v>38.358499999999999</v>
      </c>
      <c r="D209">
        <v>-2.83371</v>
      </c>
      <c r="E209">
        <v>-8.50108</v>
      </c>
    </row>
    <row r="210" spans="1:5" x14ac:dyDescent="0.3">
      <c r="A210">
        <v>-81</v>
      </c>
      <c r="B210">
        <v>34.333100000000002</v>
      </c>
      <c r="C210">
        <v>29.857500000000002</v>
      </c>
      <c r="D210">
        <v>6.8335400000000002</v>
      </c>
      <c r="E210">
        <v>-1.00217</v>
      </c>
    </row>
    <row r="211" spans="1:5" x14ac:dyDescent="0.3">
      <c r="A211">
        <v>-80</v>
      </c>
      <c r="B211">
        <v>41.166600000000003</v>
      </c>
      <c r="C211">
        <v>28.8553</v>
      </c>
      <c r="D211">
        <v>-1.83284</v>
      </c>
      <c r="E211">
        <v>11.501099999999999</v>
      </c>
    </row>
    <row r="212" spans="1:5" x14ac:dyDescent="0.3">
      <c r="A212">
        <v>-79</v>
      </c>
      <c r="B212">
        <v>39.333799999999997</v>
      </c>
      <c r="C212">
        <v>40.356400000000001</v>
      </c>
      <c r="D212">
        <v>-12.0007</v>
      </c>
      <c r="E212">
        <v>3.7170700000000001</v>
      </c>
    </row>
    <row r="213" spans="1:5" x14ac:dyDescent="0.3">
      <c r="A213">
        <v>-78</v>
      </c>
      <c r="B213">
        <v>27.333100000000002</v>
      </c>
      <c r="C213">
        <v>44.073399999999999</v>
      </c>
      <c r="D213">
        <v>6.6669</v>
      </c>
      <c r="E213">
        <v>-11.7883</v>
      </c>
    </row>
    <row r="214" spans="1:5" x14ac:dyDescent="0.3">
      <c r="A214">
        <v>-77</v>
      </c>
      <c r="B214">
        <v>34</v>
      </c>
      <c r="C214">
        <v>32.2851</v>
      </c>
      <c r="D214">
        <v>0.33327499999999999</v>
      </c>
      <c r="E214">
        <v>3.7861799999999999</v>
      </c>
    </row>
    <row r="215" spans="1:5" x14ac:dyDescent="0.3">
      <c r="A215">
        <v>-76</v>
      </c>
      <c r="B215">
        <v>34.333300000000001</v>
      </c>
      <c r="C215">
        <v>36.071300000000001</v>
      </c>
      <c r="D215">
        <v>1.66673</v>
      </c>
      <c r="E215">
        <v>1.2850999999999999</v>
      </c>
    </row>
    <row r="216" spans="1:5" x14ac:dyDescent="0.3">
      <c r="A216">
        <v>-75</v>
      </c>
      <c r="B216">
        <v>36</v>
      </c>
      <c r="C216">
        <v>37.356400000000001</v>
      </c>
      <c r="D216">
        <v>0.99982499999999996</v>
      </c>
      <c r="E216">
        <v>4.1447099999999999</v>
      </c>
    </row>
    <row r="217" spans="1:5" x14ac:dyDescent="0.3">
      <c r="A217">
        <v>-74</v>
      </c>
      <c r="B217">
        <v>36.9998</v>
      </c>
      <c r="C217">
        <v>41.501100000000001</v>
      </c>
      <c r="D217">
        <v>6.8331900000000001</v>
      </c>
      <c r="E217">
        <v>-5.7170699999999997</v>
      </c>
    </row>
    <row r="218" spans="1:5" x14ac:dyDescent="0.3">
      <c r="A218">
        <v>-73</v>
      </c>
      <c r="B218">
        <v>43.832999999999998</v>
      </c>
      <c r="C218">
        <v>35.783999999999999</v>
      </c>
      <c r="D218">
        <v>6.3341500000000002</v>
      </c>
      <c r="E218">
        <v>10.073399999999999</v>
      </c>
    </row>
    <row r="219" spans="1:5" x14ac:dyDescent="0.3">
      <c r="A219">
        <v>-72</v>
      </c>
      <c r="B219">
        <v>50.167200000000001</v>
      </c>
      <c r="C219">
        <v>45.857500000000002</v>
      </c>
      <c r="D219">
        <v>-11.6676</v>
      </c>
      <c r="E219">
        <v>-2.49892</v>
      </c>
    </row>
    <row r="220" spans="1:5" x14ac:dyDescent="0.3">
      <c r="A220">
        <v>-71</v>
      </c>
      <c r="B220">
        <v>38.499600000000001</v>
      </c>
      <c r="C220">
        <v>43.358499999999999</v>
      </c>
      <c r="D220">
        <v>10.5008</v>
      </c>
      <c r="E220">
        <v>-7.7883500000000003</v>
      </c>
    </row>
    <row r="221" spans="1:5" x14ac:dyDescent="0.3">
      <c r="A221">
        <v>-70</v>
      </c>
      <c r="B221">
        <v>49.000399999999999</v>
      </c>
      <c r="C221">
        <v>35.5702</v>
      </c>
      <c r="D221">
        <v>-8.3339800000000004</v>
      </c>
      <c r="E221">
        <v>7.50108</v>
      </c>
    </row>
    <row r="222" spans="1:5" x14ac:dyDescent="0.3">
      <c r="A222">
        <v>-69</v>
      </c>
      <c r="B222">
        <v>40.666400000000003</v>
      </c>
      <c r="C222">
        <v>43.071300000000001</v>
      </c>
      <c r="D222">
        <v>7.16716</v>
      </c>
      <c r="E222">
        <v>0.85745199999999999</v>
      </c>
    </row>
    <row r="223" spans="1:5" x14ac:dyDescent="0.3">
      <c r="A223">
        <v>-68</v>
      </c>
      <c r="B223">
        <v>47.833500000000001</v>
      </c>
      <c r="C223">
        <v>43.928699999999999</v>
      </c>
      <c r="D223">
        <v>-3.8338899999999998</v>
      </c>
      <c r="E223">
        <v>-0.28726200000000002</v>
      </c>
    </row>
    <row r="224" spans="1:5" x14ac:dyDescent="0.3">
      <c r="A224">
        <v>-67</v>
      </c>
      <c r="B224">
        <v>43.999600000000001</v>
      </c>
      <c r="C224">
        <v>43.641500000000001</v>
      </c>
      <c r="D224">
        <v>8.6672499999999992</v>
      </c>
      <c r="E224">
        <v>8.2872599999999998</v>
      </c>
    </row>
    <row r="225" spans="1:5" x14ac:dyDescent="0.3">
      <c r="A225">
        <v>-66</v>
      </c>
      <c r="B225">
        <v>52.666899999999998</v>
      </c>
      <c r="C225">
        <v>51.928699999999999</v>
      </c>
      <c r="D225">
        <v>-7.8333599999999999</v>
      </c>
      <c r="E225">
        <v>-0.28726200000000002</v>
      </c>
    </row>
    <row r="226" spans="1:5" x14ac:dyDescent="0.3">
      <c r="A226">
        <v>-65</v>
      </c>
      <c r="B226">
        <v>44.833500000000001</v>
      </c>
      <c r="C226">
        <v>51.641500000000001</v>
      </c>
      <c r="D226">
        <v>-2.83406</v>
      </c>
      <c r="E226">
        <v>8.0021699999999996</v>
      </c>
    </row>
    <row r="227" spans="1:5" x14ac:dyDescent="0.3">
      <c r="A227">
        <v>-64</v>
      </c>
      <c r="B227">
        <v>41.999499999999998</v>
      </c>
      <c r="C227">
        <v>59.643599999999999</v>
      </c>
      <c r="D227">
        <v>14.334</v>
      </c>
      <c r="E227">
        <v>-5.3563700000000001</v>
      </c>
    </row>
    <row r="228" spans="1:5" x14ac:dyDescent="0.3">
      <c r="A228">
        <v>-63</v>
      </c>
      <c r="B228">
        <v>56.333500000000001</v>
      </c>
      <c r="C228">
        <v>54.287300000000002</v>
      </c>
      <c r="D228">
        <v>-1.83371</v>
      </c>
      <c r="E228">
        <v>-8.7170699999999997</v>
      </c>
    </row>
    <row r="229" spans="1:5" x14ac:dyDescent="0.3">
      <c r="A229">
        <v>-62</v>
      </c>
      <c r="B229">
        <v>54.499699999999997</v>
      </c>
      <c r="C229">
        <v>45.5702</v>
      </c>
      <c r="D229">
        <v>4.6674300000000004</v>
      </c>
      <c r="E229">
        <v>8</v>
      </c>
    </row>
    <row r="230" spans="1:5" x14ac:dyDescent="0.3">
      <c r="A230">
        <v>-61</v>
      </c>
      <c r="B230">
        <v>59.167200000000001</v>
      </c>
      <c r="C230">
        <v>53.5702</v>
      </c>
      <c r="D230">
        <v>-13.667299999999999</v>
      </c>
      <c r="E230">
        <v>7.2872599999999998</v>
      </c>
    </row>
    <row r="231" spans="1:5" x14ac:dyDescent="0.3">
      <c r="A231">
        <v>-60</v>
      </c>
      <c r="B231">
        <v>45.499899999999997</v>
      </c>
      <c r="C231">
        <v>60.857500000000002</v>
      </c>
      <c r="D231">
        <v>3.3332700000000002</v>
      </c>
      <c r="E231">
        <v>-2.0712700000000002</v>
      </c>
    </row>
    <row r="232" spans="1:5" x14ac:dyDescent="0.3">
      <c r="A232">
        <v>-59</v>
      </c>
      <c r="B232">
        <v>48.833199999999998</v>
      </c>
      <c r="C232">
        <v>58.786200000000001</v>
      </c>
      <c r="D232">
        <v>5.66655</v>
      </c>
      <c r="E232">
        <v>-2.85745</v>
      </c>
    </row>
    <row r="233" spans="1:5" x14ac:dyDescent="0.3">
      <c r="A233">
        <v>-58</v>
      </c>
      <c r="B233">
        <v>54.499699999999997</v>
      </c>
      <c r="C233">
        <v>55.928699999999999</v>
      </c>
      <c r="D233">
        <v>7.6669</v>
      </c>
      <c r="E233">
        <v>0.639297</v>
      </c>
    </row>
    <row r="234" spans="1:5" x14ac:dyDescent="0.3">
      <c r="A234">
        <v>-57</v>
      </c>
      <c r="B234">
        <v>62.166600000000003</v>
      </c>
      <c r="C234">
        <v>56.567999999999998</v>
      </c>
      <c r="D234">
        <v>-1.16629</v>
      </c>
      <c r="E234">
        <v>20.717099999999999</v>
      </c>
    </row>
    <row r="235" spans="1:5" x14ac:dyDescent="0.3">
      <c r="A235">
        <v>-56</v>
      </c>
      <c r="B235">
        <v>61.000399999999999</v>
      </c>
      <c r="C235">
        <v>77.2851</v>
      </c>
      <c r="D235">
        <v>-6.1676900000000003</v>
      </c>
      <c r="E235">
        <v>3.0734400000000002</v>
      </c>
    </row>
    <row r="236" spans="1:5" x14ac:dyDescent="0.3">
      <c r="A236">
        <v>-55</v>
      </c>
      <c r="B236">
        <v>54.832700000000003</v>
      </c>
      <c r="C236">
        <v>80.358500000000006</v>
      </c>
      <c r="D236">
        <v>22.166799999999999</v>
      </c>
      <c r="E236">
        <v>-8.0021699999999996</v>
      </c>
    </row>
    <row r="237" spans="1:5" x14ac:dyDescent="0.3">
      <c r="A237">
        <v>-54</v>
      </c>
      <c r="B237">
        <v>76.999499999999998</v>
      </c>
      <c r="C237">
        <v>72.356399999999994</v>
      </c>
      <c r="D237">
        <v>13.834099999999999</v>
      </c>
      <c r="E237">
        <v>4.6436299999999999</v>
      </c>
    </row>
    <row r="238" spans="1:5" x14ac:dyDescent="0.3">
      <c r="A238">
        <v>-53</v>
      </c>
      <c r="B238">
        <v>90.833500000000001</v>
      </c>
      <c r="C238">
        <v>77</v>
      </c>
      <c r="D238">
        <v>-6.8333599999999999</v>
      </c>
      <c r="E238">
        <v>-0.57018999999999997</v>
      </c>
    </row>
    <row r="239" spans="1:5" x14ac:dyDescent="0.3">
      <c r="A239">
        <v>-52</v>
      </c>
      <c r="B239">
        <v>84.000200000000007</v>
      </c>
      <c r="C239">
        <v>76.4298</v>
      </c>
      <c r="D239">
        <v>-6.1666400000000001</v>
      </c>
      <c r="E239">
        <v>-6.7883500000000003</v>
      </c>
    </row>
    <row r="240" spans="1:5" x14ac:dyDescent="0.3">
      <c r="A240">
        <v>-51</v>
      </c>
      <c r="B240">
        <v>77.833500000000001</v>
      </c>
      <c r="C240">
        <v>69.641499999999994</v>
      </c>
      <c r="D240">
        <v>-6.6667300000000003</v>
      </c>
      <c r="E240">
        <v>7.7170699999999997</v>
      </c>
    </row>
    <row r="241" spans="1:5" x14ac:dyDescent="0.3">
      <c r="A241">
        <v>-50</v>
      </c>
      <c r="B241">
        <v>71.166799999999995</v>
      </c>
      <c r="C241">
        <v>77.358500000000006</v>
      </c>
      <c r="D241">
        <v>-0.334152</v>
      </c>
      <c r="E241">
        <v>-8.1447099999999999</v>
      </c>
    </row>
    <row r="242" spans="1:5" x14ac:dyDescent="0.3">
      <c r="A242">
        <v>-49</v>
      </c>
      <c r="B242">
        <v>70.832700000000003</v>
      </c>
      <c r="C242">
        <v>69.213800000000006</v>
      </c>
      <c r="D242">
        <v>20.8337</v>
      </c>
      <c r="E242">
        <v>4.3541999999999996</v>
      </c>
    </row>
    <row r="243" spans="1:5" x14ac:dyDescent="0.3">
      <c r="A243">
        <v>-48</v>
      </c>
      <c r="B243">
        <v>91.666399999999996</v>
      </c>
      <c r="C243">
        <v>73.567999999999998</v>
      </c>
      <c r="D243">
        <v>5.5007900000000003</v>
      </c>
      <c r="E243">
        <v>19.220300000000002</v>
      </c>
    </row>
    <row r="244" spans="1:5" x14ac:dyDescent="0.3">
      <c r="A244">
        <v>-47</v>
      </c>
      <c r="B244">
        <v>97.167199999999994</v>
      </c>
      <c r="C244">
        <v>92.788300000000007</v>
      </c>
      <c r="D244">
        <v>-13.5006</v>
      </c>
      <c r="E244">
        <v>-15.1469</v>
      </c>
    </row>
    <row r="245" spans="1:5" x14ac:dyDescent="0.3">
      <c r="A245">
        <v>-46</v>
      </c>
      <c r="B245">
        <v>83.666499999999999</v>
      </c>
      <c r="C245">
        <v>77.641499999999994</v>
      </c>
      <c r="D245">
        <v>1.6670799999999999</v>
      </c>
      <c r="E245">
        <v>8.0021699999999996</v>
      </c>
    </row>
    <row r="246" spans="1:5" x14ac:dyDescent="0.3">
      <c r="A246">
        <v>-45</v>
      </c>
      <c r="B246">
        <v>85.333600000000004</v>
      </c>
      <c r="C246">
        <v>85.643600000000006</v>
      </c>
      <c r="D246">
        <v>-5.83406</v>
      </c>
      <c r="E246">
        <v>-3.6457999999999999</v>
      </c>
    </row>
    <row r="247" spans="1:5" x14ac:dyDescent="0.3">
      <c r="A247">
        <v>-44</v>
      </c>
      <c r="B247">
        <v>79.499600000000001</v>
      </c>
      <c r="C247">
        <v>81.997799999999998</v>
      </c>
      <c r="D247">
        <v>10.834099999999999</v>
      </c>
      <c r="E247">
        <v>11.7905</v>
      </c>
    </row>
    <row r="248" spans="1:5" x14ac:dyDescent="0.3">
      <c r="A248">
        <v>-43</v>
      </c>
      <c r="B248">
        <v>90.333600000000004</v>
      </c>
      <c r="C248">
        <v>93.788300000000007</v>
      </c>
      <c r="D248">
        <v>-7.16716</v>
      </c>
      <c r="E248">
        <v>-14.7905</v>
      </c>
    </row>
    <row r="249" spans="1:5" x14ac:dyDescent="0.3">
      <c r="A249">
        <v>-42</v>
      </c>
      <c r="B249">
        <v>83.166499999999999</v>
      </c>
      <c r="C249">
        <v>78.997799999999998</v>
      </c>
      <c r="D249">
        <v>5.0003500000000001</v>
      </c>
      <c r="E249">
        <v>13.358499999999999</v>
      </c>
    </row>
    <row r="250" spans="1:5" x14ac:dyDescent="0.3">
      <c r="A250">
        <v>-41</v>
      </c>
      <c r="B250">
        <v>88.166799999999995</v>
      </c>
      <c r="C250">
        <v>92.356399999999994</v>
      </c>
      <c r="D250">
        <v>-5</v>
      </c>
      <c r="E250">
        <v>3.3607</v>
      </c>
    </row>
    <row r="251" spans="1:5" x14ac:dyDescent="0.3">
      <c r="A251">
        <v>-40</v>
      </c>
      <c r="B251">
        <v>83.166799999999995</v>
      </c>
      <c r="C251">
        <v>95.717100000000002</v>
      </c>
      <c r="D251">
        <v>-2.83371</v>
      </c>
      <c r="E251">
        <v>-15.434100000000001</v>
      </c>
    </row>
    <row r="252" spans="1:5" x14ac:dyDescent="0.3">
      <c r="A252">
        <v>-39</v>
      </c>
      <c r="B252">
        <v>80.333100000000002</v>
      </c>
      <c r="C252">
        <v>80.282899999999998</v>
      </c>
      <c r="D252">
        <v>7.1668099999999999</v>
      </c>
      <c r="E252">
        <v>16.5745</v>
      </c>
    </row>
    <row r="253" spans="1:5" x14ac:dyDescent="0.3">
      <c r="A253">
        <v>-38</v>
      </c>
      <c r="B253">
        <v>87.499899999999997</v>
      </c>
      <c r="C253">
        <v>96.857500000000002</v>
      </c>
      <c r="D253">
        <v>3.3332700000000002</v>
      </c>
      <c r="E253">
        <v>-1.9287300000000001</v>
      </c>
    </row>
    <row r="254" spans="1:5" x14ac:dyDescent="0.3">
      <c r="A254">
        <v>-37</v>
      </c>
      <c r="B254">
        <v>90.833200000000005</v>
      </c>
      <c r="C254">
        <v>94.928700000000006</v>
      </c>
      <c r="D254">
        <v>5.9998199999999997</v>
      </c>
      <c r="E254">
        <v>0.28292800000000001</v>
      </c>
    </row>
    <row r="255" spans="1:5" x14ac:dyDescent="0.3">
      <c r="A255">
        <v>-36</v>
      </c>
      <c r="B255">
        <v>96.832999999999998</v>
      </c>
      <c r="C255">
        <v>95.211699999999993</v>
      </c>
      <c r="D255">
        <v>9.1669900000000002</v>
      </c>
      <c r="E255">
        <v>15.5745</v>
      </c>
    </row>
    <row r="256" spans="1:5" x14ac:dyDescent="0.3">
      <c r="A256">
        <v>-35</v>
      </c>
      <c r="B256">
        <v>106</v>
      </c>
      <c r="C256">
        <v>110.786</v>
      </c>
      <c r="D256">
        <v>-0.99982499999999996</v>
      </c>
      <c r="E256">
        <v>-3.0712700000000002</v>
      </c>
    </row>
    <row r="257" spans="1:5" x14ac:dyDescent="0.3">
      <c r="A257">
        <v>-34</v>
      </c>
      <c r="B257">
        <v>105</v>
      </c>
      <c r="C257">
        <v>107.715</v>
      </c>
      <c r="D257">
        <v>-5.0001800000000003</v>
      </c>
      <c r="E257">
        <v>-3.50108</v>
      </c>
    </row>
    <row r="258" spans="1:5" x14ac:dyDescent="0.3">
      <c r="A258">
        <v>-33</v>
      </c>
      <c r="B258">
        <v>100</v>
      </c>
      <c r="C258">
        <v>104.214</v>
      </c>
      <c r="D258">
        <v>1.83301</v>
      </c>
      <c r="E258">
        <v>2.3585400000000001</v>
      </c>
    </row>
    <row r="259" spans="1:5" x14ac:dyDescent="0.3">
      <c r="A259">
        <v>-32</v>
      </c>
      <c r="B259">
        <v>101.833</v>
      </c>
      <c r="C259">
        <v>106.572</v>
      </c>
      <c r="D259">
        <v>10.333500000000001</v>
      </c>
      <c r="E259">
        <v>-4.5032500000000004</v>
      </c>
    </row>
    <row r="260" spans="1:5" x14ac:dyDescent="0.3">
      <c r="A260">
        <v>-31</v>
      </c>
      <c r="B260">
        <v>112.166</v>
      </c>
      <c r="C260">
        <v>102.069</v>
      </c>
      <c r="D260">
        <v>0.33450299999999999</v>
      </c>
      <c r="E260">
        <v>12.648</v>
      </c>
    </row>
    <row r="261" spans="1:5" x14ac:dyDescent="0.3">
      <c r="A261">
        <v>-30</v>
      </c>
      <c r="B261">
        <v>112.501</v>
      </c>
      <c r="C261">
        <v>114.717</v>
      </c>
      <c r="D261">
        <v>-22.668500000000002</v>
      </c>
      <c r="E261">
        <v>-15.434100000000001</v>
      </c>
    </row>
    <row r="262" spans="1:5" x14ac:dyDescent="0.3">
      <c r="A262">
        <v>-29</v>
      </c>
      <c r="B262">
        <v>89.832499999999996</v>
      </c>
      <c r="C262">
        <v>99.282899999999998</v>
      </c>
      <c r="D262">
        <v>23.6676</v>
      </c>
      <c r="E262">
        <v>15.648</v>
      </c>
    </row>
    <row r="263" spans="1:5" x14ac:dyDescent="0.3">
      <c r="A263">
        <v>-28</v>
      </c>
      <c r="B263">
        <v>113.5</v>
      </c>
      <c r="C263">
        <v>114.931</v>
      </c>
      <c r="D263">
        <v>-3</v>
      </c>
      <c r="E263">
        <v>-14.643599999999999</v>
      </c>
    </row>
    <row r="264" spans="1:5" x14ac:dyDescent="0.3">
      <c r="A264">
        <v>-27</v>
      </c>
      <c r="B264">
        <v>110.5</v>
      </c>
      <c r="C264">
        <v>100.28700000000001</v>
      </c>
      <c r="D264">
        <v>-5.6661999999999999</v>
      </c>
      <c r="E264">
        <v>-7.5766900000000001</v>
      </c>
    </row>
    <row r="265" spans="1:5" x14ac:dyDescent="0.3">
      <c r="A265">
        <v>-26</v>
      </c>
      <c r="B265">
        <v>104.834</v>
      </c>
      <c r="C265">
        <v>92.710599999999999</v>
      </c>
      <c r="D265">
        <v>-12.001200000000001</v>
      </c>
      <c r="E265">
        <v>20.864000000000001</v>
      </c>
    </row>
    <row r="266" spans="1:5" x14ac:dyDescent="0.3">
      <c r="A266">
        <v>-25</v>
      </c>
      <c r="B266">
        <v>92.832700000000003</v>
      </c>
      <c r="C266">
        <v>113.575</v>
      </c>
      <c r="D266">
        <v>19.000699999999998</v>
      </c>
      <c r="E266">
        <v>-18.8596</v>
      </c>
    </row>
    <row r="267" spans="1:5" x14ac:dyDescent="0.3">
      <c r="A267">
        <v>-24</v>
      </c>
      <c r="B267">
        <v>111.833</v>
      </c>
      <c r="C267">
        <v>94.7149</v>
      </c>
      <c r="D267">
        <v>-0.33345000000000002</v>
      </c>
      <c r="E267">
        <v>-2.5745200000000001</v>
      </c>
    </row>
    <row r="268" spans="1:5" x14ac:dyDescent="0.3">
      <c r="A268">
        <v>-23</v>
      </c>
      <c r="B268">
        <v>111.5</v>
      </c>
      <c r="C268">
        <v>92.1404</v>
      </c>
      <c r="D268">
        <v>2.6667299999999998</v>
      </c>
      <c r="E268">
        <v>16.142499999999998</v>
      </c>
    </row>
    <row r="269" spans="1:5" x14ac:dyDescent="0.3">
      <c r="A269">
        <v>-22</v>
      </c>
      <c r="B269">
        <v>114.167</v>
      </c>
      <c r="C269">
        <v>108.283</v>
      </c>
      <c r="D269">
        <v>3.9994700000000001</v>
      </c>
      <c r="E269">
        <v>14.151199999999999</v>
      </c>
    </row>
    <row r="270" spans="1:5" x14ac:dyDescent="0.3">
      <c r="A270">
        <v>-21</v>
      </c>
      <c r="B270">
        <v>118.166</v>
      </c>
      <c r="C270">
        <v>122.434</v>
      </c>
      <c r="D270">
        <v>16.500399999999999</v>
      </c>
      <c r="E270">
        <v>-31.224699999999999</v>
      </c>
    </row>
    <row r="271" spans="1:5" x14ac:dyDescent="0.3">
      <c r="A271">
        <v>-20</v>
      </c>
      <c r="B271">
        <v>134.667</v>
      </c>
      <c r="C271">
        <v>91.209500000000006</v>
      </c>
      <c r="D271">
        <v>1.3338000000000001</v>
      </c>
      <c r="E271">
        <v>26.866099999999999</v>
      </c>
    </row>
    <row r="272" spans="1:5" x14ac:dyDescent="0.3">
      <c r="A272">
        <v>-19</v>
      </c>
      <c r="B272">
        <v>136</v>
      </c>
      <c r="C272">
        <v>118.07599999999999</v>
      </c>
      <c r="D272">
        <v>-9.83371</v>
      </c>
      <c r="E272">
        <v>-22.6523</v>
      </c>
    </row>
    <row r="273" spans="1:5" x14ac:dyDescent="0.3">
      <c r="A273">
        <v>-18</v>
      </c>
      <c r="B273">
        <v>126.167</v>
      </c>
      <c r="C273">
        <v>95.423299999999998</v>
      </c>
      <c r="D273">
        <v>0.50008799999999998</v>
      </c>
      <c r="E273">
        <v>31.220300000000002</v>
      </c>
    </row>
    <row r="274" spans="1:5" x14ac:dyDescent="0.3">
      <c r="A274">
        <v>-17</v>
      </c>
      <c r="B274">
        <v>126.667</v>
      </c>
      <c r="C274">
        <v>126.64400000000001</v>
      </c>
      <c r="D274">
        <v>0.66619899999999999</v>
      </c>
      <c r="E274">
        <v>-5.8552900000000001</v>
      </c>
    </row>
    <row r="275" spans="1:5" x14ac:dyDescent="0.3">
      <c r="A275">
        <v>-16</v>
      </c>
      <c r="B275">
        <v>127.333</v>
      </c>
      <c r="C275">
        <v>120.788</v>
      </c>
      <c r="D275">
        <v>9.0008800000000004</v>
      </c>
      <c r="E275">
        <v>-14.9331</v>
      </c>
    </row>
    <row r="276" spans="1:5" x14ac:dyDescent="0.3">
      <c r="A276">
        <v>-15</v>
      </c>
      <c r="B276">
        <v>136.334</v>
      </c>
      <c r="C276">
        <v>105.855</v>
      </c>
      <c r="D276">
        <v>-15.1668</v>
      </c>
      <c r="E276">
        <v>9.9330599999999993</v>
      </c>
    </row>
    <row r="277" spans="1:5" x14ac:dyDescent="0.3">
      <c r="A277">
        <v>-14</v>
      </c>
      <c r="B277">
        <v>121.167</v>
      </c>
      <c r="C277">
        <v>115.788</v>
      </c>
      <c r="D277">
        <v>-8.1671600000000009</v>
      </c>
      <c r="E277">
        <v>-15.2182</v>
      </c>
    </row>
    <row r="278" spans="1:5" x14ac:dyDescent="0.3">
      <c r="A278">
        <v>-13</v>
      </c>
      <c r="B278">
        <v>113</v>
      </c>
      <c r="C278">
        <v>100.57</v>
      </c>
      <c r="D278">
        <v>4.3336300000000003</v>
      </c>
      <c r="E278">
        <v>9.0691100000000002</v>
      </c>
    </row>
    <row r="279" spans="1:5" x14ac:dyDescent="0.3">
      <c r="A279">
        <v>-12</v>
      </c>
      <c r="B279">
        <v>117.333</v>
      </c>
      <c r="C279">
        <v>109.639</v>
      </c>
      <c r="D279">
        <v>-1.50044</v>
      </c>
      <c r="E279">
        <v>21.2182</v>
      </c>
    </row>
    <row r="280" spans="1:5" x14ac:dyDescent="0.3">
      <c r="A280">
        <v>-11</v>
      </c>
      <c r="B280">
        <v>115.833</v>
      </c>
      <c r="C280">
        <v>130.857</v>
      </c>
      <c r="D280">
        <v>9.3336299999999994</v>
      </c>
      <c r="E280">
        <v>-3.7105700000000001</v>
      </c>
    </row>
    <row r="281" spans="1:5" x14ac:dyDescent="0.3">
      <c r="A281">
        <v>-10</v>
      </c>
      <c r="B281">
        <v>125.167</v>
      </c>
      <c r="C281">
        <v>127.14700000000001</v>
      </c>
      <c r="D281">
        <v>1.8331900000000001</v>
      </c>
      <c r="E281">
        <v>-22.864000000000001</v>
      </c>
    </row>
    <row r="282" spans="1:5" x14ac:dyDescent="0.3">
      <c r="A282">
        <v>-9</v>
      </c>
      <c r="B282">
        <v>127</v>
      </c>
      <c r="C282">
        <v>104.283</v>
      </c>
      <c r="D282">
        <v>4.3336300000000003</v>
      </c>
      <c r="E282">
        <v>16.2182</v>
      </c>
    </row>
    <row r="283" spans="1:5" x14ac:dyDescent="0.3">
      <c r="A283">
        <v>-8</v>
      </c>
      <c r="B283">
        <v>131.333</v>
      </c>
      <c r="C283">
        <v>120.501</v>
      </c>
      <c r="D283">
        <v>-4.4999099999999999</v>
      </c>
      <c r="E283">
        <v>-6.1447099999999999</v>
      </c>
    </row>
    <row r="284" spans="1:5" x14ac:dyDescent="0.3">
      <c r="A284">
        <v>-7</v>
      </c>
      <c r="B284">
        <v>126.834</v>
      </c>
      <c r="C284">
        <v>114.35599999999999</v>
      </c>
      <c r="D284">
        <v>-4.3338000000000001</v>
      </c>
      <c r="E284">
        <v>5.8552900000000001</v>
      </c>
    </row>
    <row r="285" spans="1:5" x14ac:dyDescent="0.3">
      <c r="A285">
        <v>-6</v>
      </c>
      <c r="B285">
        <v>122.5</v>
      </c>
      <c r="C285">
        <v>120.212</v>
      </c>
      <c r="D285">
        <v>15.498900000000001</v>
      </c>
      <c r="E285">
        <v>14.5054</v>
      </c>
    </row>
    <row r="286" spans="1:5" x14ac:dyDescent="0.3">
      <c r="A286">
        <v>-5</v>
      </c>
      <c r="B286">
        <v>137.999</v>
      </c>
      <c r="C286">
        <v>134.71700000000001</v>
      </c>
      <c r="D286">
        <v>30.669699999999999</v>
      </c>
      <c r="E286">
        <v>-16.5745</v>
      </c>
    </row>
    <row r="287" spans="1:5" x14ac:dyDescent="0.3">
      <c r="A287">
        <v>-4</v>
      </c>
      <c r="B287">
        <v>168.66800000000001</v>
      </c>
      <c r="C287">
        <v>118.143</v>
      </c>
      <c r="D287">
        <v>-44.835299999999997</v>
      </c>
      <c r="E287">
        <v>0.57452400000000003</v>
      </c>
    </row>
    <row r="288" spans="1:5" x14ac:dyDescent="0.3">
      <c r="A288">
        <v>-3</v>
      </c>
      <c r="B288">
        <v>123.833</v>
      </c>
      <c r="C288">
        <v>118.717</v>
      </c>
      <c r="D288">
        <v>6.5007900000000003</v>
      </c>
      <c r="E288">
        <v>-15.2203</v>
      </c>
    </row>
    <row r="289" spans="1:5" x14ac:dyDescent="0.3">
      <c r="A289">
        <v>-2</v>
      </c>
      <c r="B289">
        <v>130.334</v>
      </c>
      <c r="C289">
        <v>103.497</v>
      </c>
      <c r="D289">
        <v>-12.334</v>
      </c>
      <c r="E289">
        <v>19.717099999999999</v>
      </c>
    </row>
    <row r="290" spans="1:5" x14ac:dyDescent="0.3">
      <c r="A290">
        <v>-1</v>
      </c>
      <c r="B290">
        <v>118</v>
      </c>
      <c r="C290">
        <v>123.214</v>
      </c>
      <c r="D290">
        <v>2.1673399999999998</v>
      </c>
      <c r="E290">
        <v>2.5723600000000002</v>
      </c>
    </row>
    <row r="291" spans="1:5" x14ac:dyDescent="0.3">
      <c r="A291">
        <v>0</v>
      </c>
      <c r="B291">
        <v>120.167</v>
      </c>
      <c r="C291">
        <v>125.786</v>
      </c>
      <c r="D291">
        <v>-11.6676</v>
      </c>
      <c r="E291">
        <v>-4.5680199999999997</v>
      </c>
    </row>
    <row r="292" spans="1:5" x14ac:dyDescent="0.3">
      <c r="A292">
        <v>1</v>
      </c>
      <c r="B292">
        <v>108.5</v>
      </c>
      <c r="C292">
        <v>121.218</v>
      </c>
      <c r="D292">
        <v>11.6676</v>
      </c>
      <c r="E292">
        <v>4.5680199999999997</v>
      </c>
    </row>
    <row r="293" spans="1:5" x14ac:dyDescent="0.3">
      <c r="A293">
        <v>2</v>
      </c>
      <c r="B293">
        <v>120.167</v>
      </c>
      <c r="C293">
        <v>100.566</v>
      </c>
      <c r="D293">
        <v>-11.667299999999999</v>
      </c>
      <c r="E293">
        <v>20.6523</v>
      </c>
    </row>
    <row r="294" spans="1:5" x14ac:dyDescent="0.3">
      <c r="A294">
        <v>3</v>
      </c>
      <c r="B294">
        <v>117</v>
      </c>
      <c r="C294">
        <v>133.857</v>
      </c>
      <c r="D294">
        <v>3.1669900000000002</v>
      </c>
      <c r="E294">
        <v>-33.291600000000003</v>
      </c>
    </row>
    <row r="295" spans="1:5" x14ac:dyDescent="0.3">
      <c r="A295">
        <v>4</v>
      </c>
      <c r="B295">
        <v>119.667</v>
      </c>
      <c r="C295">
        <v>132.35599999999999</v>
      </c>
      <c r="D295">
        <v>-2.6672500000000001</v>
      </c>
      <c r="E295">
        <v>1.50108</v>
      </c>
    </row>
    <row r="296" spans="1:5" x14ac:dyDescent="0.3">
      <c r="A296">
        <v>5</v>
      </c>
      <c r="B296">
        <v>109</v>
      </c>
      <c r="C296">
        <v>135.64599999999999</v>
      </c>
      <c r="D296">
        <v>10.667299999999999</v>
      </c>
      <c r="E296">
        <v>-3.2894299999999999</v>
      </c>
    </row>
    <row r="297" spans="1:5" x14ac:dyDescent="0.3">
      <c r="A297">
        <v>6</v>
      </c>
      <c r="B297">
        <v>118.333</v>
      </c>
      <c r="C297">
        <v>118.57</v>
      </c>
      <c r="D297">
        <v>-9.3327500000000008</v>
      </c>
      <c r="E297">
        <v>17.075600000000001</v>
      </c>
    </row>
    <row r="298" spans="1:5" x14ac:dyDescent="0.3">
      <c r="A298">
        <v>7</v>
      </c>
      <c r="B298">
        <v>136.667</v>
      </c>
      <c r="C298">
        <v>125.64400000000001</v>
      </c>
      <c r="D298">
        <v>-18.334700000000002</v>
      </c>
      <c r="E298">
        <v>-7.0734399999999997</v>
      </c>
    </row>
    <row r="299" spans="1:5" x14ac:dyDescent="0.3">
      <c r="A299">
        <v>8</v>
      </c>
      <c r="B299">
        <v>118.334</v>
      </c>
      <c r="C299">
        <v>120.572</v>
      </c>
      <c r="D299">
        <v>18.333600000000001</v>
      </c>
      <c r="E299">
        <v>5.0712700000000002</v>
      </c>
    </row>
    <row r="300" spans="1:5" x14ac:dyDescent="0.3">
      <c r="A300">
        <v>9</v>
      </c>
      <c r="B300">
        <v>114.499</v>
      </c>
      <c r="C300">
        <v>115.92700000000001</v>
      </c>
      <c r="D300">
        <v>3.8344200000000002</v>
      </c>
      <c r="E300">
        <v>4.6458000000000004</v>
      </c>
    </row>
    <row r="301" spans="1:5" x14ac:dyDescent="0.3">
      <c r="A301">
        <v>10</v>
      </c>
      <c r="B301">
        <v>131.334</v>
      </c>
      <c r="C301">
        <v>128.071</v>
      </c>
      <c r="D301">
        <v>-16.835100000000001</v>
      </c>
      <c r="E301">
        <v>-12.1447</v>
      </c>
    </row>
    <row r="302" spans="1:5" x14ac:dyDescent="0.3">
      <c r="A302">
        <v>11</v>
      </c>
      <c r="B302">
        <v>104.333</v>
      </c>
      <c r="C302">
        <v>128.21600000000001</v>
      </c>
      <c r="D302">
        <v>27.001200000000001</v>
      </c>
      <c r="E302">
        <v>-0.14471400000000001</v>
      </c>
    </row>
    <row r="303" spans="1:5" x14ac:dyDescent="0.3">
      <c r="A303">
        <v>12</v>
      </c>
      <c r="B303">
        <v>107.834</v>
      </c>
      <c r="C303">
        <v>117.857</v>
      </c>
      <c r="D303">
        <v>-3.5007899999999998</v>
      </c>
      <c r="E303">
        <v>10.358499999999999</v>
      </c>
    </row>
    <row r="304" spans="1:5" x14ac:dyDescent="0.3">
      <c r="A304">
        <v>13</v>
      </c>
      <c r="B304">
        <v>97.165800000000004</v>
      </c>
      <c r="C304">
        <v>116.499</v>
      </c>
      <c r="D304">
        <v>10.668100000000001</v>
      </c>
      <c r="E304">
        <v>1.3585400000000001</v>
      </c>
    </row>
    <row r="305" spans="1:5" x14ac:dyDescent="0.3">
      <c r="A305">
        <v>14</v>
      </c>
      <c r="B305">
        <v>123.333</v>
      </c>
      <c r="C305">
        <v>121.361</v>
      </c>
      <c r="D305">
        <v>-26.1675</v>
      </c>
      <c r="E305">
        <v>-4.8617900000000001</v>
      </c>
    </row>
    <row r="306" spans="1:5" x14ac:dyDescent="0.3">
      <c r="A306">
        <v>15</v>
      </c>
      <c r="B306">
        <v>127.999</v>
      </c>
      <c r="C306">
        <v>102.495</v>
      </c>
      <c r="D306">
        <v>-4.6661999999999999</v>
      </c>
      <c r="E306">
        <v>18.866099999999999</v>
      </c>
    </row>
    <row r="307" spans="1:5" x14ac:dyDescent="0.3">
      <c r="A307">
        <v>16</v>
      </c>
      <c r="B307">
        <v>140.001</v>
      </c>
      <c r="C307">
        <v>135.214</v>
      </c>
      <c r="D307">
        <v>-12.001099999999999</v>
      </c>
      <c r="E307">
        <v>-32.719200000000001</v>
      </c>
    </row>
    <row r="308" spans="1:5" x14ac:dyDescent="0.3">
      <c r="A308">
        <v>17</v>
      </c>
      <c r="B308">
        <v>124.333</v>
      </c>
      <c r="C308">
        <v>136.64599999999999</v>
      </c>
      <c r="D308">
        <v>15.6671</v>
      </c>
      <c r="E308">
        <v>-1.43198</v>
      </c>
    </row>
    <row r="309" spans="1:5" x14ac:dyDescent="0.3">
      <c r="A309">
        <v>18</v>
      </c>
      <c r="B309">
        <v>117.334</v>
      </c>
      <c r="C309">
        <v>119.285</v>
      </c>
      <c r="D309">
        <v>6.9994699999999996</v>
      </c>
      <c r="E309">
        <v>17.360700000000001</v>
      </c>
    </row>
    <row r="310" spans="1:5" x14ac:dyDescent="0.3">
      <c r="A310">
        <v>19</v>
      </c>
      <c r="B310">
        <v>101.833</v>
      </c>
      <c r="C310">
        <v>123.214</v>
      </c>
      <c r="D310">
        <v>15.501099999999999</v>
      </c>
      <c r="E310">
        <v>-3.9287299999999998</v>
      </c>
    </row>
    <row r="311" spans="1:5" x14ac:dyDescent="0.3">
      <c r="A311">
        <v>20</v>
      </c>
      <c r="B311">
        <v>110.834</v>
      </c>
      <c r="C311">
        <v>125.002</v>
      </c>
      <c r="D311">
        <v>-9.0014000000000003</v>
      </c>
      <c r="E311">
        <v>-1.7883500000000001</v>
      </c>
    </row>
    <row r="312" spans="1:5" x14ac:dyDescent="0.3">
      <c r="A312">
        <v>21</v>
      </c>
      <c r="B312">
        <v>90.165800000000004</v>
      </c>
      <c r="C312">
        <v>111.28700000000001</v>
      </c>
      <c r="D312">
        <v>20.668500000000002</v>
      </c>
      <c r="E312">
        <v>13.7149</v>
      </c>
    </row>
    <row r="313" spans="1:5" x14ac:dyDescent="0.3">
      <c r="A313">
        <v>22</v>
      </c>
      <c r="B313">
        <v>117.666</v>
      </c>
      <c r="C313">
        <v>102.64100000000001</v>
      </c>
      <c r="D313">
        <v>-27.500599999999999</v>
      </c>
      <c r="E313">
        <v>8.6457999999999995</v>
      </c>
    </row>
    <row r="314" spans="1:5" x14ac:dyDescent="0.3">
      <c r="A314">
        <v>23</v>
      </c>
      <c r="B314">
        <v>120.001</v>
      </c>
      <c r="C314">
        <v>111.143</v>
      </c>
      <c r="D314">
        <v>-2.3346800000000001</v>
      </c>
      <c r="E314">
        <v>-8.50108</v>
      </c>
    </row>
    <row r="315" spans="1:5" x14ac:dyDescent="0.3">
      <c r="A315">
        <v>24</v>
      </c>
      <c r="B315">
        <v>92.166300000000007</v>
      </c>
      <c r="C315">
        <v>113.35599999999999</v>
      </c>
      <c r="D315">
        <v>27.834800000000001</v>
      </c>
      <c r="E315">
        <v>-2.2138200000000001</v>
      </c>
    </row>
    <row r="316" spans="1:5" x14ac:dyDescent="0.3">
      <c r="A316">
        <v>25</v>
      </c>
      <c r="B316">
        <v>103.5</v>
      </c>
      <c r="C316">
        <v>117.145</v>
      </c>
      <c r="D316">
        <v>-11.333600000000001</v>
      </c>
      <c r="E316">
        <v>-3.7883499999999999</v>
      </c>
    </row>
    <row r="317" spans="1:5" x14ac:dyDescent="0.3">
      <c r="A317">
        <v>26</v>
      </c>
      <c r="B317">
        <v>106.333</v>
      </c>
      <c r="C317">
        <v>107.069</v>
      </c>
      <c r="D317">
        <v>-2.8333599999999999</v>
      </c>
      <c r="E317">
        <v>10.0756</v>
      </c>
    </row>
    <row r="318" spans="1:5" x14ac:dyDescent="0.3">
      <c r="A318">
        <v>27</v>
      </c>
      <c r="B318">
        <v>107.167</v>
      </c>
      <c r="C318">
        <v>120.43</v>
      </c>
      <c r="D318">
        <v>-0.833538</v>
      </c>
      <c r="E318">
        <v>-13.3607</v>
      </c>
    </row>
    <row r="319" spans="1:5" x14ac:dyDescent="0.3">
      <c r="A319">
        <v>28</v>
      </c>
      <c r="B319">
        <v>102.5</v>
      </c>
      <c r="C319">
        <v>113.214</v>
      </c>
      <c r="D319">
        <v>4.6667300000000003</v>
      </c>
      <c r="E319">
        <v>7.2159899999999997</v>
      </c>
    </row>
    <row r="320" spans="1:5" x14ac:dyDescent="0.3">
      <c r="A320">
        <v>29</v>
      </c>
      <c r="B320">
        <v>98.500299999999996</v>
      </c>
      <c r="C320">
        <v>116.143</v>
      </c>
      <c r="D320">
        <v>3.9998200000000002</v>
      </c>
      <c r="E320">
        <v>-2.9287299999999998</v>
      </c>
    </row>
    <row r="321" spans="1:5" x14ac:dyDescent="0.3">
      <c r="A321">
        <v>30</v>
      </c>
      <c r="B321">
        <v>92.333100000000002</v>
      </c>
      <c r="C321">
        <v>118</v>
      </c>
      <c r="D321">
        <v>6.16716</v>
      </c>
      <c r="E321">
        <v>-1.85745</v>
      </c>
    </row>
    <row r="322" spans="1:5" x14ac:dyDescent="0.3">
      <c r="A322">
        <v>31</v>
      </c>
      <c r="B322">
        <v>99</v>
      </c>
      <c r="C322">
        <v>115.93300000000001</v>
      </c>
      <c r="D322">
        <v>-6.6669</v>
      </c>
      <c r="E322">
        <v>2.0669400000000002</v>
      </c>
    </row>
    <row r="323" spans="1:5" x14ac:dyDescent="0.3">
      <c r="A323">
        <v>32</v>
      </c>
      <c r="B323">
        <v>98.666700000000006</v>
      </c>
      <c r="C323">
        <v>90.211699999999993</v>
      </c>
      <c r="D323">
        <v>0.33327499999999999</v>
      </c>
      <c r="E323">
        <v>25.721399999999999</v>
      </c>
    </row>
    <row r="324" spans="1:5" x14ac:dyDescent="0.3">
      <c r="A324">
        <v>33</v>
      </c>
      <c r="B324">
        <v>95.333600000000004</v>
      </c>
      <c r="C324">
        <v>106.998</v>
      </c>
      <c r="D324">
        <v>3.3331</v>
      </c>
      <c r="E324">
        <v>-16.786200000000001</v>
      </c>
    </row>
    <row r="325" spans="1:5" x14ac:dyDescent="0.3">
      <c r="A325">
        <v>34</v>
      </c>
      <c r="B325">
        <v>88.499700000000004</v>
      </c>
      <c r="C325">
        <v>117.86199999999999</v>
      </c>
      <c r="D325">
        <v>6.8338900000000002</v>
      </c>
      <c r="E325">
        <v>-10.864000000000001</v>
      </c>
    </row>
    <row r="326" spans="1:5" x14ac:dyDescent="0.3">
      <c r="A326">
        <v>35</v>
      </c>
      <c r="B326">
        <v>94.000399999999999</v>
      </c>
      <c r="C326">
        <v>92.138199999999998</v>
      </c>
      <c r="D326">
        <v>-5.50061</v>
      </c>
      <c r="E326">
        <v>25.723600000000001</v>
      </c>
    </row>
    <row r="327" spans="1:5" x14ac:dyDescent="0.3">
      <c r="A327">
        <v>36</v>
      </c>
      <c r="B327">
        <v>84.999799999999993</v>
      </c>
      <c r="C327">
        <v>119.145</v>
      </c>
      <c r="D327">
        <v>9.0005299999999995</v>
      </c>
      <c r="E327">
        <v>-27.006499999999999</v>
      </c>
    </row>
    <row r="328" spans="1:5" x14ac:dyDescent="0.3">
      <c r="A328">
        <v>37</v>
      </c>
      <c r="B328">
        <v>88.167000000000002</v>
      </c>
      <c r="C328">
        <v>108.285</v>
      </c>
      <c r="D328">
        <v>-3.16716</v>
      </c>
      <c r="E328">
        <v>10.8596</v>
      </c>
    </row>
    <row r="329" spans="1:5" x14ac:dyDescent="0.3">
      <c r="A329">
        <v>38</v>
      </c>
      <c r="B329">
        <v>76.667100000000005</v>
      </c>
      <c r="C329">
        <v>109.71899999999999</v>
      </c>
      <c r="D329">
        <v>11.4999</v>
      </c>
      <c r="E329">
        <v>-1.43414</v>
      </c>
    </row>
    <row r="330" spans="1:5" x14ac:dyDescent="0.3">
      <c r="A330">
        <v>39</v>
      </c>
      <c r="B330">
        <v>67.832800000000006</v>
      </c>
      <c r="C330">
        <v>81.211699999999993</v>
      </c>
      <c r="D330">
        <v>8.8342399999999994</v>
      </c>
      <c r="E330">
        <v>28.5076</v>
      </c>
    </row>
    <row r="331" spans="1:5" x14ac:dyDescent="0.3">
      <c r="A331">
        <v>40</v>
      </c>
      <c r="B331">
        <v>85.499399999999994</v>
      </c>
      <c r="C331">
        <v>96.4298</v>
      </c>
      <c r="D331">
        <v>-17.666499999999999</v>
      </c>
      <c r="E331">
        <v>-15.2182</v>
      </c>
    </row>
    <row r="332" spans="1:5" x14ac:dyDescent="0.3">
      <c r="A332">
        <v>41</v>
      </c>
      <c r="B332">
        <v>100.001</v>
      </c>
      <c r="C332">
        <v>88.7149</v>
      </c>
      <c r="D332">
        <v>-14.501099999999999</v>
      </c>
      <c r="E332">
        <v>7.7149000000000001</v>
      </c>
    </row>
    <row r="333" spans="1:5" x14ac:dyDescent="0.3">
      <c r="A333">
        <v>42</v>
      </c>
      <c r="B333">
        <v>85.166600000000003</v>
      </c>
      <c r="C333">
        <v>86.1404</v>
      </c>
      <c r="D333">
        <v>14.8339</v>
      </c>
      <c r="E333">
        <v>2.5745200000000001</v>
      </c>
    </row>
    <row r="334" spans="1:5" x14ac:dyDescent="0.3">
      <c r="A334">
        <v>43</v>
      </c>
      <c r="B334">
        <v>86.666499999999999</v>
      </c>
      <c r="C334">
        <v>101</v>
      </c>
      <c r="D334">
        <v>-1.4999100000000001</v>
      </c>
      <c r="E334">
        <v>-14.8596</v>
      </c>
    </row>
    <row r="335" spans="1:5" x14ac:dyDescent="0.3">
      <c r="A335">
        <v>44</v>
      </c>
      <c r="B335">
        <v>91.499700000000004</v>
      </c>
      <c r="C335">
        <v>100.145</v>
      </c>
      <c r="D335">
        <v>-4.8331900000000001</v>
      </c>
      <c r="E335">
        <v>0.85528599999999999</v>
      </c>
    </row>
    <row r="336" spans="1:5" x14ac:dyDescent="0.3">
      <c r="A336">
        <v>45</v>
      </c>
      <c r="B336">
        <v>94.834100000000007</v>
      </c>
      <c r="C336">
        <v>89.071299999999994</v>
      </c>
      <c r="D336">
        <v>-3.33433</v>
      </c>
      <c r="E336">
        <v>11.073399999999999</v>
      </c>
    </row>
    <row r="337" spans="1:5" x14ac:dyDescent="0.3">
      <c r="A337">
        <v>46</v>
      </c>
      <c r="B337">
        <v>75.832999999999998</v>
      </c>
      <c r="C337">
        <v>90.498900000000006</v>
      </c>
      <c r="D337">
        <v>19.001100000000001</v>
      </c>
      <c r="E337">
        <v>-1.42764</v>
      </c>
    </row>
    <row r="338" spans="1:5" x14ac:dyDescent="0.3">
      <c r="A338">
        <v>47</v>
      </c>
      <c r="B338">
        <v>83.500299999999996</v>
      </c>
      <c r="C338">
        <v>95.360699999999994</v>
      </c>
      <c r="D338">
        <v>-7.6672500000000001</v>
      </c>
      <c r="E338">
        <v>-4.8617900000000001</v>
      </c>
    </row>
    <row r="339" spans="1:5" x14ac:dyDescent="0.3">
      <c r="A339">
        <v>48</v>
      </c>
      <c r="B339">
        <v>75.333500000000001</v>
      </c>
      <c r="C339">
        <v>74.8553</v>
      </c>
      <c r="D339">
        <v>8.1668099999999999</v>
      </c>
      <c r="E339">
        <v>20.505400000000002</v>
      </c>
    </row>
    <row r="340" spans="1:5" x14ac:dyDescent="0.3">
      <c r="A340">
        <v>49</v>
      </c>
      <c r="B340">
        <v>74.166300000000007</v>
      </c>
      <c r="C340">
        <v>86.784000000000006</v>
      </c>
      <c r="D340">
        <v>1.16716</v>
      </c>
      <c r="E340">
        <v>-11.928699999999999</v>
      </c>
    </row>
    <row r="341" spans="1:5" x14ac:dyDescent="0.3">
      <c r="A341">
        <v>50</v>
      </c>
      <c r="B341">
        <v>82.167199999999994</v>
      </c>
      <c r="C341">
        <v>95.645799999999994</v>
      </c>
      <c r="D341">
        <v>-8.0008800000000004</v>
      </c>
      <c r="E341">
        <v>-8.8617899999999992</v>
      </c>
    </row>
    <row r="342" spans="1:5" x14ac:dyDescent="0.3">
      <c r="A342">
        <v>51</v>
      </c>
      <c r="B342">
        <v>71.332700000000003</v>
      </c>
      <c r="C342">
        <v>77.073400000000007</v>
      </c>
      <c r="D342">
        <v>10.8344</v>
      </c>
      <c r="E342">
        <v>18.572399999999998</v>
      </c>
    </row>
    <row r="343" spans="1:5" x14ac:dyDescent="0.3">
      <c r="A343">
        <v>52</v>
      </c>
      <c r="B343">
        <v>86.833500000000001</v>
      </c>
      <c r="C343">
        <v>66.4255</v>
      </c>
      <c r="D343">
        <v>-15.5008</v>
      </c>
      <c r="E343">
        <v>10.648</v>
      </c>
    </row>
    <row r="344" spans="1:5" x14ac:dyDescent="0.3">
      <c r="A344">
        <v>53</v>
      </c>
      <c r="B344">
        <v>81</v>
      </c>
      <c r="C344">
        <v>85</v>
      </c>
      <c r="D344">
        <v>5.8335400000000002</v>
      </c>
      <c r="E344">
        <v>-18.5745</v>
      </c>
    </row>
    <row r="345" spans="1:5" x14ac:dyDescent="0.3">
      <c r="A345">
        <v>54</v>
      </c>
      <c r="B345">
        <v>77.8339</v>
      </c>
      <c r="C345">
        <v>84.572400000000002</v>
      </c>
      <c r="D345">
        <v>3.1661100000000002</v>
      </c>
      <c r="E345">
        <v>0.427643</v>
      </c>
    </row>
    <row r="346" spans="1:5" x14ac:dyDescent="0.3">
      <c r="A346">
        <v>55</v>
      </c>
      <c r="B346">
        <v>63.999600000000001</v>
      </c>
      <c r="C346">
        <v>79.712699999999998</v>
      </c>
      <c r="D346">
        <v>13.834199999999999</v>
      </c>
      <c r="E346">
        <v>4.8596199999999996</v>
      </c>
    </row>
    <row r="347" spans="1:5" x14ac:dyDescent="0.3">
      <c r="A347">
        <v>56</v>
      </c>
      <c r="B347">
        <v>72.833500000000001</v>
      </c>
      <c r="C347">
        <v>87.218199999999996</v>
      </c>
      <c r="D347">
        <v>-8.8338900000000002</v>
      </c>
      <c r="E347">
        <v>-7.50542</v>
      </c>
    </row>
    <row r="348" spans="1:5" x14ac:dyDescent="0.3">
      <c r="A348">
        <v>57</v>
      </c>
      <c r="B348">
        <v>67</v>
      </c>
      <c r="C348">
        <v>65.1404</v>
      </c>
      <c r="D348">
        <v>5.8335400000000002</v>
      </c>
      <c r="E348">
        <v>22.0778</v>
      </c>
    </row>
    <row r="349" spans="1:5" x14ac:dyDescent="0.3">
      <c r="A349">
        <v>58</v>
      </c>
      <c r="B349">
        <v>65.833500000000001</v>
      </c>
      <c r="C349">
        <v>78.788300000000007</v>
      </c>
      <c r="D349">
        <v>1.1664600000000001</v>
      </c>
      <c r="E349">
        <v>-13.648</v>
      </c>
    </row>
    <row r="350" spans="1:5" x14ac:dyDescent="0.3">
      <c r="A350">
        <v>59</v>
      </c>
      <c r="B350">
        <v>60.166600000000003</v>
      </c>
      <c r="C350">
        <v>63.071300000000001</v>
      </c>
      <c r="D350">
        <v>5.6669</v>
      </c>
      <c r="E350">
        <v>15.7171</v>
      </c>
    </row>
    <row r="351" spans="1:5" x14ac:dyDescent="0.3">
      <c r="A351">
        <v>60</v>
      </c>
      <c r="B351">
        <v>60.166800000000002</v>
      </c>
      <c r="C351">
        <v>64.8553</v>
      </c>
      <c r="D351">
        <v>-1.7547600000000001E-4</v>
      </c>
      <c r="E351">
        <v>-1.7840100000000001</v>
      </c>
    </row>
    <row r="352" spans="1:5" x14ac:dyDescent="0.3">
      <c r="A352">
        <v>61</v>
      </c>
      <c r="B352">
        <v>57.999600000000001</v>
      </c>
      <c r="C352">
        <v>74.788300000000007</v>
      </c>
      <c r="D352">
        <v>2.16716</v>
      </c>
      <c r="E352">
        <v>-9.9330599999999993</v>
      </c>
    </row>
    <row r="353" spans="1:5" x14ac:dyDescent="0.3">
      <c r="A353">
        <v>62</v>
      </c>
      <c r="B353">
        <v>68</v>
      </c>
      <c r="C353">
        <v>58.928699999999999</v>
      </c>
      <c r="D353">
        <v>-10.000400000000001</v>
      </c>
      <c r="E353">
        <v>15.8596</v>
      </c>
    </row>
    <row r="354" spans="1:5" x14ac:dyDescent="0.3">
      <c r="A354">
        <v>63</v>
      </c>
      <c r="B354">
        <v>66.500299999999996</v>
      </c>
      <c r="C354">
        <v>60.066899999999997</v>
      </c>
      <c r="D354">
        <v>1.4997400000000001</v>
      </c>
      <c r="E354">
        <v>-1.1382099999999999</v>
      </c>
    </row>
    <row r="355" spans="1:5" x14ac:dyDescent="0.3">
      <c r="A355">
        <v>64</v>
      </c>
      <c r="B355">
        <v>59.9998</v>
      </c>
      <c r="C355">
        <v>84.362899999999996</v>
      </c>
      <c r="D355">
        <v>6.5004400000000002</v>
      </c>
      <c r="E355">
        <v>-24.2959</v>
      </c>
    </row>
    <row r="356" spans="1:5" x14ac:dyDescent="0.3">
      <c r="A356">
        <v>65</v>
      </c>
      <c r="B356">
        <v>63.833500000000001</v>
      </c>
      <c r="C356">
        <v>50.356400000000001</v>
      </c>
      <c r="D356">
        <v>-3.83371</v>
      </c>
      <c r="E356">
        <v>34.006500000000003</v>
      </c>
    </row>
    <row r="357" spans="1:5" x14ac:dyDescent="0.3">
      <c r="A357">
        <v>66</v>
      </c>
      <c r="B357">
        <v>57.166800000000002</v>
      </c>
      <c r="C357">
        <v>55.356400000000001</v>
      </c>
      <c r="D357">
        <v>6.6667300000000003</v>
      </c>
      <c r="E357">
        <v>-5</v>
      </c>
    </row>
    <row r="358" spans="1:5" x14ac:dyDescent="0.3">
      <c r="A358">
        <v>67</v>
      </c>
      <c r="B358">
        <v>52.666699999999999</v>
      </c>
      <c r="C358">
        <v>59.857500000000002</v>
      </c>
      <c r="D358">
        <v>4.5000900000000001</v>
      </c>
      <c r="E358">
        <v>-4.50108</v>
      </c>
    </row>
    <row r="359" spans="1:5" x14ac:dyDescent="0.3">
      <c r="A359">
        <v>68</v>
      </c>
      <c r="B359">
        <v>50.666699999999999</v>
      </c>
      <c r="C359">
        <v>57.928699999999999</v>
      </c>
      <c r="D359">
        <v>2</v>
      </c>
      <c r="E359">
        <v>1.9287300000000001</v>
      </c>
    </row>
    <row r="360" spans="1:5" x14ac:dyDescent="0.3">
      <c r="A360">
        <v>69</v>
      </c>
      <c r="B360">
        <v>48.0002</v>
      </c>
      <c r="C360">
        <v>56.572400000000002</v>
      </c>
      <c r="D360">
        <v>2.66655</v>
      </c>
      <c r="E360">
        <v>1.3563700000000001</v>
      </c>
    </row>
    <row r="361" spans="1:5" x14ac:dyDescent="0.3">
      <c r="A361">
        <v>70</v>
      </c>
      <c r="B361">
        <v>43.499899999999997</v>
      </c>
      <c r="C361">
        <v>50.643599999999999</v>
      </c>
      <c r="D361">
        <v>4.5002599999999999</v>
      </c>
      <c r="E361">
        <v>5.9287299999999998</v>
      </c>
    </row>
    <row r="362" spans="1:5" x14ac:dyDescent="0.3">
      <c r="A362">
        <v>71</v>
      </c>
      <c r="B362">
        <v>45.333500000000001</v>
      </c>
      <c r="C362">
        <v>45.501100000000001</v>
      </c>
      <c r="D362">
        <v>-1.8335399999999999</v>
      </c>
      <c r="E362">
        <v>5.14255</v>
      </c>
    </row>
    <row r="363" spans="1:5" x14ac:dyDescent="0.3">
      <c r="A363">
        <v>72</v>
      </c>
      <c r="B363">
        <v>41.166800000000002</v>
      </c>
      <c r="C363">
        <v>39.498899999999999</v>
      </c>
      <c r="D363">
        <v>4.1666400000000001</v>
      </c>
      <c r="E363">
        <v>6.0021699999999996</v>
      </c>
    </row>
    <row r="364" spans="1:5" x14ac:dyDescent="0.3">
      <c r="A364">
        <v>73</v>
      </c>
      <c r="B364">
        <v>37.166600000000003</v>
      </c>
      <c r="C364">
        <v>45.216000000000001</v>
      </c>
      <c r="D364">
        <v>4.0001800000000003</v>
      </c>
      <c r="E364">
        <v>-5.7170699999999997</v>
      </c>
    </row>
    <row r="365" spans="1:5" x14ac:dyDescent="0.3">
      <c r="A365">
        <v>74</v>
      </c>
      <c r="B365">
        <v>38.666499999999999</v>
      </c>
      <c r="C365">
        <v>35.142499999999998</v>
      </c>
      <c r="D365">
        <v>-1.4999100000000001</v>
      </c>
      <c r="E365">
        <v>10.073399999999999</v>
      </c>
    </row>
    <row r="366" spans="1:5" x14ac:dyDescent="0.3">
      <c r="A366">
        <v>75</v>
      </c>
      <c r="B366">
        <v>41.666699999999999</v>
      </c>
      <c r="C366">
        <v>37.783999999999999</v>
      </c>
      <c r="D366">
        <v>-3.0001799999999998</v>
      </c>
      <c r="E366">
        <v>-2.6414599999999999</v>
      </c>
    </row>
    <row r="367" spans="1:5" x14ac:dyDescent="0.3">
      <c r="A367">
        <v>76</v>
      </c>
      <c r="B367">
        <v>37.667099999999998</v>
      </c>
      <c r="C367">
        <v>46.930900000000001</v>
      </c>
      <c r="D367">
        <v>3.9996499999999999</v>
      </c>
      <c r="E367">
        <v>-9.1468799999999995</v>
      </c>
    </row>
    <row r="368" spans="1:5" x14ac:dyDescent="0.3">
      <c r="A368">
        <v>77</v>
      </c>
      <c r="B368">
        <v>29.1661</v>
      </c>
      <c r="C368">
        <v>33.213799999999999</v>
      </c>
      <c r="D368">
        <v>8.5009700000000006</v>
      </c>
      <c r="E368">
        <v>13.7171</v>
      </c>
    </row>
    <row r="369" spans="1:5" x14ac:dyDescent="0.3">
      <c r="A369">
        <v>78</v>
      </c>
      <c r="B369">
        <v>43.833500000000001</v>
      </c>
      <c r="C369">
        <v>36.213799999999999</v>
      </c>
      <c r="D369">
        <v>-14.667400000000001</v>
      </c>
      <c r="E369">
        <v>-3</v>
      </c>
    </row>
    <row r="370" spans="1:5" x14ac:dyDescent="0.3">
      <c r="A370">
        <v>79</v>
      </c>
      <c r="B370">
        <v>38.166600000000003</v>
      </c>
      <c r="C370">
        <v>38.857500000000002</v>
      </c>
      <c r="D370">
        <v>5.6669</v>
      </c>
      <c r="E370">
        <v>-2.6436299999999999</v>
      </c>
    </row>
    <row r="371" spans="1:5" x14ac:dyDescent="0.3">
      <c r="A371">
        <v>80</v>
      </c>
      <c r="B371">
        <v>35.8339</v>
      </c>
      <c r="C371">
        <v>36.572400000000002</v>
      </c>
      <c r="D371">
        <v>2.3327499999999999</v>
      </c>
      <c r="E371">
        <v>2.2850999999999999</v>
      </c>
    </row>
    <row r="372" spans="1:5" x14ac:dyDescent="0.3">
      <c r="A372">
        <v>81</v>
      </c>
      <c r="B372">
        <v>20.9998</v>
      </c>
      <c r="C372">
        <v>30.928699999999999</v>
      </c>
      <c r="D372">
        <v>14.834099999999999</v>
      </c>
      <c r="E372">
        <v>5.6436299999999999</v>
      </c>
    </row>
    <row r="373" spans="1:5" x14ac:dyDescent="0.3">
      <c r="A373">
        <v>82</v>
      </c>
      <c r="B373">
        <v>28.1663</v>
      </c>
      <c r="C373">
        <v>30.2851</v>
      </c>
      <c r="D373">
        <v>-7.1664599999999998</v>
      </c>
      <c r="E373">
        <v>0.64363099999999995</v>
      </c>
    </row>
    <row r="374" spans="1:5" x14ac:dyDescent="0.3">
      <c r="A374">
        <v>83</v>
      </c>
      <c r="B374">
        <v>38.166800000000002</v>
      </c>
      <c r="C374">
        <v>33.4298</v>
      </c>
      <c r="D374">
        <v>-10.000500000000001</v>
      </c>
      <c r="E374">
        <v>-3.1447099999999999</v>
      </c>
    </row>
    <row r="375" spans="1:5" x14ac:dyDescent="0.3">
      <c r="A375">
        <v>84</v>
      </c>
      <c r="B375">
        <v>32.833500000000001</v>
      </c>
      <c r="C375">
        <v>25.928699999999999</v>
      </c>
      <c r="D375">
        <v>5.3332699999999997</v>
      </c>
      <c r="E375">
        <v>7.50108</v>
      </c>
    </row>
    <row r="376" spans="1:5" x14ac:dyDescent="0.3">
      <c r="A376">
        <v>85</v>
      </c>
      <c r="B376">
        <v>26.0002</v>
      </c>
      <c r="C376">
        <v>25.2851</v>
      </c>
      <c r="D376">
        <v>6.8333599999999999</v>
      </c>
      <c r="E376">
        <v>0.64363099999999995</v>
      </c>
    </row>
    <row r="377" spans="1:5" x14ac:dyDescent="0.3">
      <c r="A377">
        <v>86</v>
      </c>
      <c r="B377">
        <v>21.4999</v>
      </c>
      <c r="C377">
        <v>29</v>
      </c>
      <c r="D377">
        <v>4.5002599999999999</v>
      </c>
      <c r="E377">
        <v>-3.7149000000000001</v>
      </c>
    </row>
    <row r="378" spans="1:5" x14ac:dyDescent="0.3">
      <c r="A378">
        <v>87</v>
      </c>
      <c r="B378">
        <v>25.499700000000001</v>
      </c>
      <c r="C378">
        <v>28.287299999999998</v>
      </c>
      <c r="D378">
        <v>-3.9998200000000002</v>
      </c>
      <c r="E378">
        <v>0.71273799999999998</v>
      </c>
    </row>
    <row r="379" spans="1:5" x14ac:dyDescent="0.3">
      <c r="A379">
        <v>88</v>
      </c>
      <c r="B379">
        <v>31.666899999999998</v>
      </c>
      <c r="C379">
        <v>19.427600000000002</v>
      </c>
      <c r="D379">
        <v>-6.16716</v>
      </c>
      <c r="E379">
        <v>8.8596199999999996</v>
      </c>
    </row>
    <row r="380" spans="1:5" x14ac:dyDescent="0.3">
      <c r="A380">
        <v>89</v>
      </c>
      <c r="B380">
        <v>25.833200000000001</v>
      </c>
      <c r="C380">
        <v>24.287299999999998</v>
      </c>
      <c r="D380">
        <v>5.83371</v>
      </c>
      <c r="E380">
        <v>-4.8596199999999996</v>
      </c>
    </row>
    <row r="381" spans="1:5" x14ac:dyDescent="0.3">
      <c r="A381">
        <v>90</v>
      </c>
      <c r="B381">
        <v>28.167000000000002</v>
      </c>
      <c r="C381">
        <v>14.8575</v>
      </c>
      <c r="D381">
        <v>-2.3338000000000001</v>
      </c>
      <c r="E381">
        <v>9.4298099999999998</v>
      </c>
    </row>
    <row r="382" spans="1:5" x14ac:dyDescent="0.3">
      <c r="A382">
        <v>91</v>
      </c>
      <c r="B382">
        <v>19.4999</v>
      </c>
      <c r="C382">
        <v>13.4276</v>
      </c>
      <c r="D382">
        <v>8.6670800000000003</v>
      </c>
      <c r="E382">
        <v>1.42981</v>
      </c>
    </row>
    <row r="383" spans="1:5" x14ac:dyDescent="0.3">
      <c r="A383">
        <v>92</v>
      </c>
      <c r="B383">
        <v>23.333100000000002</v>
      </c>
      <c r="C383">
        <v>18.857500000000002</v>
      </c>
      <c r="D383">
        <v>-3.8331900000000001</v>
      </c>
      <c r="E383">
        <v>-5.4298099999999998</v>
      </c>
    </row>
    <row r="384" spans="1:5" x14ac:dyDescent="0.3">
      <c r="A384">
        <v>93</v>
      </c>
      <c r="B384">
        <v>28.333600000000001</v>
      </c>
      <c r="C384">
        <v>17.071300000000001</v>
      </c>
      <c r="D384">
        <v>-5.0005300000000004</v>
      </c>
      <c r="E384">
        <v>1.7861800000000001</v>
      </c>
    </row>
    <row r="385" spans="1:5" x14ac:dyDescent="0.3">
      <c r="A385">
        <v>94</v>
      </c>
      <c r="B385">
        <v>19.833400000000001</v>
      </c>
      <c r="C385">
        <v>18.213799999999999</v>
      </c>
      <c r="D385">
        <v>8.5002600000000008</v>
      </c>
      <c r="E385">
        <v>-1.14255</v>
      </c>
    </row>
    <row r="386" spans="1:5" x14ac:dyDescent="0.3">
      <c r="A386">
        <v>95</v>
      </c>
      <c r="B386">
        <v>18.166799999999999</v>
      </c>
      <c r="C386">
        <v>20.4298</v>
      </c>
      <c r="D386">
        <v>1.66655</v>
      </c>
      <c r="E386">
        <v>-2.2159900000000001</v>
      </c>
    </row>
    <row r="387" spans="1:5" x14ac:dyDescent="0.3">
      <c r="A387">
        <v>96</v>
      </c>
      <c r="B387">
        <v>15.499700000000001</v>
      </c>
      <c r="C387">
        <v>13.071300000000001</v>
      </c>
      <c r="D387">
        <v>2.6670799999999999</v>
      </c>
      <c r="E387">
        <v>7.3585399999999996</v>
      </c>
    </row>
    <row r="388" spans="1:5" x14ac:dyDescent="0.3">
      <c r="A388">
        <v>97</v>
      </c>
      <c r="B388">
        <v>21.333600000000001</v>
      </c>
      <c r="C388">
        <v>14.5702</v>
      </c>
      <c r="D388">
        <v>-5.8338900000000002</v>
      </c>
      <c r="E388">
        <v>-1.49892</v>
      </c>
    </row>
    <row r="389" spans="1:5" x14ac:dyDescent="0.3">
      <c r="A389">
        <v>98</v>
      </c>
      <c r="B389">
        <v>14.3331</v>
      </c>
      <c r="C389">
        <v>21.501100000000001</v>
      </c>
      <c r="D389">
        <v>7.0005300000000004</v>
      </c>
      <c r="E389">
        <v>-6.9308899999999998</v>
      </c>
    </row>
    <row r="390" spans="1:5" x14ac:dyDescent="0.3">
      <c r="A390">
        <v>99</v>
      </c>
      <c r="B390">
        <v>20.5001</v>
      </c>
      <c r="C390">
        <v>15.356400000000001</v>
      </c>
      <c r="D390">
        <v>-6.1669900000000002</v>
      </c>
      <c r="E390">
        <v>6.1447099999999999</v>
      </c>
    </row>
    <row r="391" spans="1:5" x14ac:dyDescent="0.3">
      <c r="A391">
        <v>100</v>
      </c>
      <c r="B391">
        <v>17.666699999999999</v>
      </c>
      <c r="C391">
        <v>19.358499999999999</v>
      </c>
      <c r="D391">
        <v>2.8333599999999999</v>
      </c>
      <c r="E391">
        <v>-4.0021699999999996</v>
      </c>
    </row>
    <row r="392" spans="1:5" x14ac:dyDescent="0.3">
      <c r="A392">
        <v>101</v>
      </c>
      <c r="B392">
        <v>16.4999</v>
      </c>
      <c r="C392">
        <v>11.2851</v>
      </c>
      <c r="D392">
        <v>1.1668099999999999</v>
      </c>
      <c r="E392">
        <v>8.0734399999999997</v>
      </c>
    </row>
    <row r="393" spans="1:5" x14ac:dyDescent="0.3">
      <c r="A393">
        <v>102</v>
      </c>
      <c r="B393">
        <v>18.666699999999999</v>
      </c>
      <c r="C393">
        <v>14.7149</v>
      </c>
      <c r="D393">
        <v>-2.1668099999999999</v>
      </c>
      <c r="E393">
        <v>-3.4298099999999998</v>
      </c>
    </row>
    <row r="394" spans="1:5" x14ac:dyDescent="0.3">
      <c r="A394">
        <v>103</v>
      </c>
      <c r="B394">
        <v>16.0002</v>
      </c>
      <c r="C394">
        <v>11.071300000000001</v>
      </c>
      <c r="D394">
        <v>2.66655</v>
      </c>
      <c r="E394">
        <v>3.6436299999999999</v>
      </c>
    </row>
    <row r="395" spans="1:5" x14ac:dyDescent="0.3">
      <c r="A395">
        <v>104</v>
      </c>
      <c r="B395">
        <v>11.333299999999999</v>
      </c>
      <c r="C395">
        <v>11.8575</v>
      </c>
      <c r="D395">
        <v>4.6669</v>
      </c>
      <c r="E395">
        <v>-0.78617899999999996</v>
      </c>
    </row>
    <row r="396" spans="1:5" x14ac:dyDescent="0.3">
      <c r="A396">
        <v>105</v>
      </c>
      <c r="B396">
        <v>13.166600000000001</v>
      </c>
      <c r="C396">
        <v>9.7149000000000001</v>
      </c>
      <c r="D396">
        <v>-1.8333600000000001</v>
      </c>
      <c r="E396">
        <v>2.14255</v>
      </c>
    </row>
    <row r="397" spans="1:5" x14ac:dyDescent="0.3">
      <c r="A397">
        <v>106</v>
      </c>
      <c r="B397">
        <v>13.1668</v>
      </c>
      <c r="C397">
        <v>6.2850999999999999</v>
      </c>
      <c r="D397">
        <v>-1.7547600000000001E-4</v>
      </c>
      <c r="E397">
        <v>3.4298099999999998</v>
      </c>
    </row>
    <row r="398" spans="1:5" x14ac:dyDescent="0.3">
      <c r="A398">
        <v>107</v>
      </c>
      <c r="B398">
        <v>9</v>
      </c>
      <c r="C398">
        <v>10.1425</v>
      </c>
      <c r="D398">
        <v>4.1668099999999999</v>
      </c>
      <c r="E398">
        <v>-3.85745</v>
      </c>
    </row>
    <row r="399" spans="1:5" x14ac:dyDescent="0.3">
      <c r="A399">
        <v>108</v>
      </c>
      <c r="B399">
        <v>10.833</v>
      </c>
      <c r="C399">
        <v>11.5724</v>
      </c>
      <c r="D399">
        <v>-1.83301</v>
      </c>
      <c r="E399">
        <v>-1.42981</v>
      </c>
    </row>
    <row r="400" spans="1:5" x14ac:dyDescent="0.3">
      <c r="A400">
        <v>109</v>
      </c>
      <c r="B400">
        <v>18.167000000000002</v>
      </c>
      <c r="C400">
        <v>6.2138200000000001</v>
      </c>
      <c r="D400">
        <v>-7.3339800000000004</v>
      </c>
      <c r="E400">
        <v>5.3585399999999996</v>
      </c>
    </row>
    <row r="401" spans="1:5" x14ac:dyDescent="0.3">
      <c r="A401">
        <v>110</v>
      </c>
      <c r="B401">
        <v>9</v>
      </c>
      <c r="C401">
        <v>8.6436299999999999</v>
      </c>
      <c r="D401">
        <v>9.1669900000000002</v>
      </c>
      <c r="E401">
        <v>-2.4298099999999998</v>
      </c>
    </row>
    <row r="402" spans="1:5" x14ac:dyDescent="0.3">
      <c r="A402">
        <v>111</v>
      </c>
      <c r="B402">
        <v>9.4999099999999999</v>
      </c>
      <c r="C402">
        <v>4.14255</v>
      </c>
      <c r="D402">
        <v>-0.49991200000000002</v>
      </c>
      <c r="E402">
        <v>4.50108</v>
      </c>
    </row>
    <row r="403" spans="1:5" x14ac:dyDescent="0.3">
      <c r="A403">
        <v>112</v>
      </c>
      <c r="B403">
        <v>11.333500000000001</v>
      </c>
      <c r="C403">
        <v>6</v>
      </c>
      <c r="D403">
        <v>-1.8335399999999999</v>
      </c>
      <c r="E403">
        <v>-1.85745</v>
      </c>
    </row>
    <row r="404" spans="1:5" x14ac:dyDescent="0.3">
      <c r="A404">
        <v>113</v>
      </c>
      <c r="B404">
        <v>8.3332700000000006</v>
      </c>
      <c r="C404">
        <v>5.9287299999999998</v>
      </c>
      <c r="D404">
        <v>3.0001799999999998</v>
      </c>
      <c r="E404">
        <v>7.1273799999999998E-2</v>
      </c>
    </row>
    <row r="405" spans="1:5" x14ac:dyDescent="0.3">
      <c r="A405">
        <v>114</v>
      </c>
      <c r="B405">
        <v>9.6667299999999994</v>
      </c>
      <c r="C405">
        <v>5.0712700000000002</v>
      </c>
      <c r="D405">
        <v>-1.33345</v>
      </c>
      <c r="E405">
        <v>0.85745199999999999</v>
      </c>
    </row>
    <row r="406" spans="1:5" x14ac:dyDescent="0.3">
      <c r="A406">
        <v>115</v>
      </c>
      <c r="B406">
        <v>7.33345</v>
      </c>
      <c r="C406">
        <v>6</v>
      </c>
      <c r="D406">
        <v>2.3332700000000002</v>
      </c>
      <c r="E406">
        <v>-0.92872600000000005</v>
      </c>
    </row>
    <row r="407" spans="1:5" x14ac:dyDescent="0.3">
      <c r="A407">
        <v>116</v>
      </c>
      <c r="B407">
        <v>4.8331900000000001</v>
      </c>
      <c r="C407">
        <v>5.7149000000000001</v>
      </c>
      <c r="D407">
        <v>2.5002599999999999</v>
      </c>
      <c r="E407">
        <v>0.28509499999999999</v>
      </c>
    </row>
    <row r="408" spans="1:5" x14ac:dyDescent="0.3">
      <c r="A408">
        <v>117</v>
      </c>
      <c r="B408">
        <v>8.6667299999999994</v>
      </c>
      <c r="C408">
        <v>2.2850999999999999</v>
      </c>
      <c r="D408">
        <v>-3.8335400000000002</v>
      </c>
      <c r="E408">
        <v>3.4298099999999998</v>
      </c>
    </row>
    <row r="409" spans="1:5" x14ac:dyDescent="0.3">
      <c r="A409">
        <v>118</v>
      </c>
      <c r="B409">
        <v>6.33345</v>
      </c>
      <c r="C409">
        <v>5.7861799999999999</v>
      </c>
      <c r="D409">
        <v>2.3332700000000002</v>
      </c>
      <c r="E409">
        <v>-3.50108</v>
      </c>
    </row>
    <row r="410" spans="1:5" x14ac:dyDescent="0.3">
      <c r="A410">
        <v>119</v>
      </c>
      <c r="B410">
        <v>3.4999099999999999</v>
      </c>
      <c r="C410">
        <v>3</v>
      </c>
      <c r="D410">
        <v>2.8335400000000002</v>
      </c>
      <c r="E410">
        <v>2.7861799999999999</v>
      </c>
    </row>
    <row r="411" spans="1:5" x14ac:dyDescent="0.3">
      <c r="A411">
        <v>120</v>
      </c>
      <c r="B411">
        <v>5.6667300000000003</v>
      </c>
      <c r="C411">
        <v>3</v>
      </c>
      <c r="D411">
        <v>-2.1668099999999999</v>
      </c>
      <c r="E411">
        <v>0</v>
      </c>
    </row>
    <row r="412" spans="1:5" x14ac:dyDescent="0.3">
      <c r="A412">
        <v>121</v>
      </c>
      <c r="B412">
        <v>3.8333599999999999</v>
      </c>
      <c r="C412">
        <v>3</v>
      </c>
      <c r="D412">
        <v>1.8333600000000001</v>
      </c>
      <c r="E412">
        <v>0</v>
      </c>
    </row>
    <row r="413" spans="1:5" x14ac:dyDescent="0.3">
      <c r="A413">
        <v>122</v>
      </c>
      <c r="B413">
        <v>3.3332700000000002</v>
      </c>
      <c r="C413">
        <v>3.0712700000000002</v>
      </c>
      <c r="D413">
        <v>0.50008799999999998</v>
      </c>
      <c r="E413">
        <v>-7.1273799999999998E-2</v>
      </c>
    </row>
    <row r="414" spans="1:5" x14ac:dyDescent="0.3">
      <c r="A414">
        <v>123</v>
      </c>
      <c r="B414">
        <v>4.33345</v>
      </c>
      <c r="C414">
        <v>3.85745</v>
      </c>
      <c r="D414">
        <v>-1.0001800000000001</v>
      </c>
      <c r="E414">
        <v>-0.78617899999999996</v>
      </c>
    </row>
    <row r="415" spans="1:5" x14ac:dyDescent="0.3">
      <c r="A415">
        <v>124</v>
      </c>
      <c r="B415">
        <v>1.33327</v>
      </c>
      <c r="C415">
        <v>2.2138200000000001</v>
      </c>
      <c r="D415">
        <v>3.0001799999999998</v>
      </c>
      <c r="E415">
        <v>1.6436299999999999</v>
      </c>
    </row>
    <row r="416" spans="1:5" x14ac:dyDescent="0.3">
      <c r="A416">
        <v>125</v>
      </c>
      <c r="B416">
        <v>3</v>
      </c>
      <c r="C416">
        <v>4.7149000000000001</v>
      </c>
      <c r="D416">
        <v>-1.66673</v>
      </c>
      <c r="E416">
        <v>-2.50108</v>
      </c>
    </row>
    <row r="417" spans="1:5" x14ac:dyDescent="0.3">
      <c r="A417">
        <v>126</v>
      </c>
      <c r="B417">
        <v>3.3332700000000002</v>
      </c>
      <c r="C417">
        <v>1</v>
      </c>
      <c r="D417">
        <v>-0.33327499999999999</v>
      </c>
      <c r="E417">
        <v>3.7149000000000001</v>
      </c>
    </row>
    <row r="418" spans="1:5" x14ac:dyDescent="0.3">
      <c r="A418">
        <v>127</v>
      </c>
      <c r="B418">
        <v>4.6667300000000003</v>
      </c>
      <c r="C418">
        <v>1.0712699999999999</v>
      </c>
      <c r="D418">
        <v>-1.33345</v>
      </c>
      <c r="E418">
        <v>-7.1273799999999998E-2</v>
      </c>
    </row>
    <row r="419" spans="1:5" x14ac:dyDescent="0.3">
      <c r="A419">
        <v>128</v>
      </c>
      <c r="B419">
        <v>3.3332700000000002</v>
      </c>
      <c r="C419">
        <v>2.0712700000000002</v>
      </c>
      <c r="D419">
        <v>1.33345</v>
      </c>
      <c r="E419">
        <v>-1</v>
      </c>
    </row>
    <row r="420" spans="1:5" x14ac:dyDescent="0.3">
      <c r="A420">
        <v>129</v>
      </c>
      <c r="B420">
        <v>4.8333599999999999</v>
      </c>
      <c r="C420">
        <v>3</v>
      </c>
      <c r="D420">
        <v>-1.5000899999999999</v>
      </c>
      <c r="E420">
        <v>-0.92872600000000005</v>
      </c>
    </row>
    <row r="421" spans="1:5" x14ac:dyDescent="0.3">
      <c r="A421">
        <v>130</v>
      </c>
      <c r="B421">
        <v>3.6667299999999998</v>
      </c>
      <c r="C421">
        <v>2.85745</v>
      </c>
      <c r="D421">
        <v>1.1666399999999999</v>
      </c>
      <c r="E421">
        <v>0.14254800000000001</v>
      </c>
    </row>
    <row r="422" spans="1:5" x14ac:dyDescent="0.3">
      <c r="A422">
        <v>131</v>
      </c>
      <c r="B422">
        <v>2</v>
      </c>
      <c r="C422">
        <v>1.0712699999999999</v>
      </c>
      <c r="D422">
        <v>1.66673</v>
      </c>
      <c r="E422">
        <v>1.7861800000000001</v>
      </c>
    </row>
    <row r="423" spans="1:5" x14ac:dyDescent="0.3">
      <c r="A423">
        <v>132</v>
      </c>
      <c r="B423">
        <v>2.1666400000000001</v>
      </c>
      <c r="C423">
        <v>2.0712700000000002</v>
      </c>
      <c r="D423">
        <v>-0.16663700000000001</v>
      </c>
      <c r="E423">
        <v>-1</v>
      </c>
    </row>
    <row r="424" spans="1:5" x14ac:dyDescent="0.3">
      <c r="A424">
        <v>133</v>
      </c>
      <c r="B424">
        <v>3</v>
      </c>
      <c r="C424">
        <v>2.9287299999999998</v>
      </c>
      <c r="D424">
        <v>-0.83336299999999996</v>
      </c>
      <c r="E424">
        <v>-0.85745199999999999</v>
      </c>
    </row>
    <row r="425" spans="1:5" x14ac:dyDescent="0.3">
      <c r="A425">
        <v>134</v>
      </c>
      <c r="B425">
        <v>2.6667299999999998</v>
      </c>
      <c r="C425">
        <v>2</v>
      </c>
      <c r="D425">
        <v>0.33327499999999999</v>
      </c>
      <c r="E425">
        <v>0.92872600000000005</v>
      </c>
    </row>
    <row r="426" spans="1:5" x14ac:dyDescent="0.3">
      <c r="A426">
        <v>135</v>
      </c>
      <c r="B426">
        <v>1.33327</v>
      </c>
      <c r="C426">
        <v>1.85745</v>
      </c>
      <c r="D426">
        <v>1.33345</v>
      </c>
      <c r="E426">
        <v>0.14254800000000001</v>
      </c>
    </row>
    <row r="427" spans="1:5" x14ac:dyDescent="0.3">
      <c r="A427">
        <v>136</v>
      </c>
      <c r="B427">
        <v>3.1666400000000001</v>
      </c>
      <c r="C427">
        <v>0</v>
      </c>
      <c r="D427">
        <v>-1.8333600000000001</v>
      </c>
      <c r="E427">
        <v>1.85745</v>
      </c>
    </row>
    <row r="428" spans="1:5" x14ac:dyDescent="0.3">
      <c r="A428">
        <v>137</v>
      </c>
      <c r="B428">
        <v>3.33345</v>
      </c>
      <c r="C428">
        <v>7.1273799999999998E-2</v>
      </c>
      <c r="D428">
        <v>-0.16681299999999999</v>
      </c>
      <c r="E428">
        <v>-7.1273799999999998E-2</v>
      </c>
    </row>
    <row r="429" spans="1:5" x14ac:dyDescent="0.3">
      <c r="A429">
        <v>138</v>
      </c>
      <c r="B429">
        <v>0.66654999999999998</v>
      </c>
      <c r="C429">
        <v>1</v>
      </c>
      <c r="D429">
        <v>2.6669</v>
      </c>
      <c r="E429">
        <v>-0.92872600000000005</v>
      </c>
    </row>
    <row r="430" spans="1:5" x14ac:dyDescent="0.3">
      <c r="A430">
        <v>139</v>
      </c>
      <c r="B430">
        <v>4</v>
      </c>
      <c r="C430">
        <v>0.92872600000000005</v>
      </c>
      <c r="D430">
        <v>-3.33345</v>
      </c>
      <c r="E430">
        <v>7.1273799999999998E-2</v>
      </c>
    </row>
    <row r="431" spans="1:5" x14ac:dyDescent="0.3">
      <c r="A431">
        <v>140</v>
      </c>
      <c r="B431">
        <v>3.5000900000000001</v>
      </c>
      <c r="C431">
        <v>7.1273799999999998E-2</v>
      </c>
      <c r="D431">
        <v>0.49991200000000002</v>
      </c>
      <c r="E431">
        <v>0.85745199999999999</v>
      </c>
    </row>
    <row r="432" spans="1:5" x14ac:dyDescent="0.3">
      <c r="A432">
        <v>141</v>
      </c>
      <c r="B432">
        <v>1.33327</v>
      </c>
      <c r="C432">
        <v>1.14255</v>
      </c>
      <c r="D432">
        <v>2.1668099999999999</v>
      </c>
      <c r="E432">
        <v>-1.0712699999999999</v>
      </c>
    </row>
    <row r="433" spans="1:5" x14ac:dyDescent="0.3">
      <c r="A433">
        <v>142</v>
      </c>
      <c r="B433">
        <v>2.6667299999999998</v>
      </c>
      <c r="C433">
        <v>2.9287299999999998</v>
      </c>
      <c r="D433">
        <v>-1.33345</v>
      </c>
      <c r="E433">
        <v>-1.7861800000000001</v>
      </c>
    </row>
    <row r="434" spans="1:5" x14ac:dyDescent="0.3">
      <c r="A434">
        <v>143</v>
      </c>
      <c r="B434">
        <v>1</v>
      </c>
      <c r="C434">
        <v>1.9287300000000001</v>
      </c>
      <c r="D434">
        <v>1.66673</v>
      </c>
      <c r="E434">
        <v>1</v>
      </c>
    </row>
    <row r="435" spans="1:5" x14ac:dyDescent="0.3">
      <c r="A435">
        <v>144</v>
      </c>
      <c r="B435">
        <v>1</v>
      </c>
      <c r="C435">
        <v>0.92872600000000005</v>
      </c>
      <c r="D435">
        <v>0</v>
      </c>
      <c r="E435">
        <v>1</v>
      </c>
    </row>
    <row r="436" spans="1:5" x14ac:dyDescent="0.3">
      <c r="A436">
        <v>145</v>
      </c>
      <c r="B436">
        <v>1</v>
      </c>
      <c r="C436">
        <v>0</v>
      </c>
      <c r="D436">
        <v>0</v>
      </c>
      <c r="E436">
        <v>0.92872600000000005</v>
      </c>
    </row>
    <row r="437" spans="1:5" x14ac:dyDescent="0.3">
      <c r="A437">
        <v>146</v>
      </c>
      <c r="B437">
        <v>0.83336299999999996</v>
      </c>
      <c r="C437">
        <v>0</v>
      </c>
      <c r="D437">
        <v>0.16663700000000001</v>
      </c>
      <c r="E437">
        <v>0</v>
      </c>
    </row>
    <row r="438" spans="1:5" x14ac:dyDescent="0.3">
      <c r="A438">
        <v>147</v>
      </c>
      <c r="B438">
        <v>0.33327499999999999</v>
      </c>
      <c r="C438">
        <v>0</v>
      </c>
      <c r="D438">
        <v>0.50008799999999998</v>
      </c>
      <c r="E438">
        <v>0</v>
      </c>
    </row>
    <row r="439" spans="1:5" x14ac:dyDescent="0.3">
      <c r="A439">
        <v>148</v>
      </c>
      <c r="B439">
        <v>1.8333600000000001</v>
      </c>
      <c r="C439">
        <v>0</v>
      </c>
      <c r="D439">
        <v>-1.5000899999999999</v>
      </c>
      <c r="E439">
        <v>0</v>
      </c>
    </row>
    <row r="440" spans="1:5" x14ac:dyDescent="0.3">
      <c r="A440">
        <v>149</v>
      </c>
      <c r="B440">
        <v>0.83336299999999996</v>
      </c>
      <c r="C440">
        <v>0</v>
      </c>
      <c r="D440">
        <v>1</v>
      </c>
      <c r="E440">
        <v>0</v>
      </c>
    </row>
    <row r="441" spans="1:5" x14ac:dyDescent="0.3">
      <c r="A441">
        <v>150</v>
      </c>
      <c r="B441">
        <v>0.16663700000000001</v>
      </c>
      <c r="C441">
        <v>0</v>
      </c>
      <c r="D441">
        <v>0.66672500000000001</v>
      </c>
      <c r="E441">
        <v>0</v>
      </c>
    </row>
    <row r="442" spans="1:5" x14ac:dyDescent="0.3">
      <c r="A442">
        <v>151</v>
      </c>
      <c r="B442">
        <v>0.83336299999999996</v>
      </c>
      <c r="C442">
        <v>0.14254800000000001</v>
      </c>
      <c r="D442">
        <v>-0.66672500000000001</v>
      </c>
      <c r="E442">
        <v>-0.14254800000000001</v>
      </c>
    </row>
    <row r="443" spans="1:5" x14ac:dyDescent="0.3">
      <c r="A443">
        <v>152</v>
      </c>
      <c r="B443">
        <v>0</v>
      </c>
      <c r="C443">
        <v>1.9287300000000001</v>
      </c>
      <c r="D443">
        <v>0.83336299999999996</v>
      </c>
      <c r="E443">
        <v>-1.7861800000000001</v>
      </c>
    </row>
    <row r="444" spans="1:5" x14ac:dyDescent="0.3">
      <c r="A444">
        <v>153</v>
      </c>
      <c r="B444">
        <v>0</v>
      </c>
      <c r="C444">
        <v>0.92872600000000005</v>
      </c>
      <c r="D444">
        <v>0</v>
      </c>
      <c r="E444">
        <v>1</v>
      </c>
    </row>
    <row r="445" spans="1:5" x14ac:dyDescent="0.3">
      <c r="A445">
        <v>154</v>
      </c>
      <c r="B445">
        <v>0.16663700000000001</v>
      </c>
      <c r="C445">
        <v>0</v>
      </c>
      <c r="D445">
        <v>-0.16663700000000001</v>
      </c>
      <c r="E445">
        <v>0.92872600000000005</v>
      </c>
    </row>
    <row r="446" spans="1:5" x14ac:dyDescent="0.3">
      <c r="A446">
        <v>155</v>
      </c>
      <c r="B446">
        <v>1</v>
      </c>
      <c r="C446">
        <v>7.1273799999999998E-2</v>
      </c>
      <c r="D446">
        <v>-0.83336299999999996</v>
      </c>
      <c r="E446">
        <v>-7.1273799999999998E-2</v>
      </c>
    </row>
    <row r="447" spans="1:5" x14ac:dyDescent="0.3">
      <c r="A447">
        <v>156</v>
      </c>
      <c r="B447">
        <v>0.83336299999999996</v>
      </c>
      <c r="C447">
        <v>1</v>
      </c>
      <c r="D447">
        <v>0.16663700000000001</v>
      </c>
      <c r="E447">
        <v>-0.92872600000000005</v>
      </c>
    </row>
    <row r="448" spans="1:5" x14ac:dyDescent="0.3">
      <c r="A448">
        <v>157</v>
      </c>
      <c r="B448">
        <v>0.16663700000000001</v>
      </c>
      <c r="C448">
        <v>1.0712699999999999</v>
      </c>
      <c r="D448">
        <v>0.66672500000000001</v>
      </c>
      <c r="E448">
        <v>-7.1273799999999998E-2</v>
      </c>
    </row>
    <row r="449" spans="1:5" x14ac:dyDescent="0.3">
      <c r="A449">
        <v>158</v>
      </c>
      <c r="B449">
        <v>1</v>
      </c>
      <c r="C449">
        <v>1.85745</v>
      </c>
      <c r="D449">
        <v>-0.83336299999999996</v>
      </c>
      <c r="E449">
        <v>-0.78617899999999996</v>
      </c>
    </row>
    <row r="450" spans="1:5" x14ac:dyDescent="0.3">
      <c r="A450">
        <v>159</v>
      </c>
      <c r="B450">
        <v>1</v>
      </c>
      <c r="C450">
        <v>0</v>
      </c>
      <c r="D450">
        <v>0</v>
      </c>
      <c r="E450">
        <v>1.85745</v>
      </c>
    </row>
    <row r="451" spans="1:5" x14ac:dyDescent="0.3">
      <c r="A451">
        <v>160</v>
      </c>
      <c r="B451">
        <v>0.83336299999999996</v>
      </c>
      <c r="C451">
        <v>7.1273799999999998E-2</v>
      </c>
      <c r="D451">
        <v>0.16663700000000001</v>
      </c>
      <c r="E451">
        <v>-7.1273799999999998E-2</v>
      </c>
    </row>
    <row r="452" spans="1:5" x14ac:dyDescent="0.3">
      <c r="A452">
        <v>161</v>
      </c>
      <c r="B452">
        <v>0</v>
      </c>
      <c r="C452">
        <v>0.92872600000000005</v>
      </c>
      <c r="D452">
        <v>0.83336299999999996</v>
      </c>
      <c r="E452">
        <v>-0.85745199999999999</v>
      </c>
    </row>
    <row r="453" spans="1:5" x14ac:dyDescent="0.3">
      <c r="A453">
        <v>162</v>
      </c>
      <c r="B453">
        <v>0.16663700000000001</v>
      </c>
      <c r="C453">
        <v>0</v>
      </c>
      <c r="D453">
        <v>-0.16663700000000001</v>
      </c>
      <c r="E453">
        <v>0.92872600000000005</v>
      </c>
    </row>
    <row r="454" spans="1:5" x14ac:dyDescent="0.3">
      <c r="A454">
        <v>163</v>
      </c>
      <c r="B454">
        <v>0.83336299999999996</v>
      </c>
      <c r="C454">
        <v>0</v>
      </c>
      <c r="D454">
        <v>-0.66672500000000001</v>
      </c>
      <c r="E454">
        <v>0</v>
      </c>
    </row>
    <row r="455" spans="1:5" x14ac:dyDescent="0.3">
      <c r="A455">
        <v>164</v>
      </c>
      <c r="B455">
        <v>0.33327499999999999</v>
      </c>
      <c r="C455">
        <v>0</v>
      </c>
      <c r="D455">
        <v>0.50008799999999998</v>
      </c>
      <c r="E455">
        <v>0</v>
      </c>
    </row>
    <row r="456" spans="1:5" x14ac:dyDescent="0.3">
      <c r="A456">
        <v>165</v>
      </c>
      <c r="B456">
        <v>1.8333600000000001</v>
      </c>
      <c r="C456">
        <v>0</v>
      </c>
      <c r="D456">
        <v>-1.5000899999999999</v>
      </c>
      <c r="E456">
        <v>0</v>
      </c>
    </row>
    <row r="457" spans="1:5" x14ac:dyDescent="0.3">
      <c r="A457">
        <v>166</v>
      </c>
      <c r="B457">
        <v>0.83336299999999996</v>
      </c>
      <c r="C457">
        <v>0</v>
      </c>
      <c r="D457">
        <v>1</v>
      </c>
      <c r="E457">
        <v>0</v>
      </c>
    </row>
    <row r="458" spans="1:5" x14ac:dyDescent="0.3">
      <c r="A458">
        <v>167</v>
      </c>
      <c r="B458">
        <v>0.16663700000000001</v>
      </c>
      <c r="C458">
        <v>0</v>
      </c>
      <c r="D458">
        <v>0.66672500000000001</v>
      </c>
      <c r="E458">
        <v>0</v>
      </c>
    </row>
    <row r="459" spans="1:5" x14ac:dyDescent="0.3">
      <c r="A459">
        <v>168</v>
      </c>
      <c r="B459">
        <v>0.83336299999999996</v>
      </c>
      <c r="C459">
        <v>0</v>
      </c>
      <c r="D459">
        <v>-0.66672500000000001</v>
      </c>
      <c r="E459">
        <v>0</v>
      </c>
    </row>
    <row r="460" spans="1:5" x14ac:dyDescent="0.3">
      <c r="A460">
        <v>169</v>
      </c>
      <c r="B460">
        <v>0</v>
      </c>
      <c r="C460">
        <v>7.1273799999999998E-2</v>
      </c>
      <c r="D460">
        <v>0.83336299999999996</v>
      </c>
      <c r="E460">
        <v>-7.1273799999999998E-2</v>
      </c>
    </row>
    <row r="461" spans="1:5" x14ac:dyDescent="0.3">
      <c r="A461">
        <v>170</v>
      </c>
      <c r="B461">
        <v>0</v>
      </c>
      <c r="C461">
        <v>0.92872600000000005</v>
      </c>
      <c r="D461">
        <v>0</v>
      </c>
      <c r="E461">
        <v>-0.85745199999999999</v>
      </c>
    </row>
    <row r="462" spans="1:5" x14ac:dyDescent="0.3">
      <c r="A462">
        <v>171</v>
      </c>
      <c r="B462">
        <v>0</v>
      </c>
      <c r="C462">
        <v>7.1273799999999998E-2</v>
      </c>
      <c r="D462">
        <v>0</v>
      </c>
      <c r="E462">
        <v>0.85745199999999999</v>
      </c>
    </row>
    <row r="463" spans="1:5" x14ac:dyDescent="0.3">
      <c r="A463">
        <v>172</v>
      </c>
      <c r="B463">
        <v>0</v>
      </c>
      <c r="C463">
        <v>0.92872600000000005</v>
      </c>
      <c r="D463">
        <v>0</v>
      </c>
      <c r="E463">
        <v>-0.85745199999999999</v>
      </c>
    </row>
    <row r="464" spans="1:5" x14ac:dyDescent="0.3">
      <c r="A464">
        <v>173</v>
      </c>
      <c r="B464">
        <v>0</v>
      </c>
      <c r="C464">
        <v>0</v>
      </c>
      <c r="D464">
        <v>0</v>
      </c>
      <c r="E464">
        <v>0.92872600000000005</v>
      </c>
    </row>
    <row r="465" spans="1:5" x14ac:dyDescent="0.3">
      <c r="A465">
        <v>174</v>
      </c>
      <c r="B465">
        <v>0</v>
      </c>
      <c r="C465">
        <v>0</v>
      </c>
      <c r="D465">
        <v>0</v>
      </c>
      <c r="E465">
        <v>0</v>
      </c>
    </row>
    <row r="466" spans="1:5" x14ac:dyDescent="0.3">
      <c r="A466">
        <v>175</v>
      </c>
      <c r="B466">
        <v>0</v>
      </c>
      <c r="C466">
        <v>0</v>
      </c>
      <c r="D466">
        <v>0</v>
      </c>
      <c r="E466">
        <v>0</v>
      </c>
    </row>
    <row r="467" spans="1:5" x14ac:dyDescent="0.3">
      <c r="A467">
        <v>176</v>
      </c>
      <c r="B467">
        <v>0</v>
      </c>
      <c r="C467">
        <v>0</v>
      </c>
      <c r="D467">
        <v>0</v>
      </c>
      <c r="E467">
        <v>0</v>
      </c>
    </row>
    <row r="468" spans="1:5" x14ac:dyDescent="0.3">
      <c r="A468">
        <v>177</v>
      </c>
      <c r="B468">
        <v>0.16663700000000001</v>
      </c>
      <c r="C468">
        <v>7.1273799999999998E-2</v>
      </c>
      <c r="D468">
        <v>-0.16663700000000001</v>
      </c>
      <c r="E468">
        <v>-7.1273799999999998E-2</v>
      </c>
    </row>
    <row r="469" spans="1:5" x14ac:dyDescent="0.3">
      <c r="A469">
        <v>178</v>
      </c>
      <c r="B469">
        <v>0.83336299999999996</v>
      </c>
      <c r="C469">
        <v>0.92872600000000005</v>
      </c>
      <c r="D469">
        <v>-0.66672500000000001</v>
      </c>
      <c r="E469">
        <v>-0.85745199999999999</v>
      </c>
    </row>
    <row r="470" spans="1:5" x14ac:dyDescent="0.3">
      <c r="A470">
        <v>179</v>
      </c>
      <c r="B470">
        <v>0.16663700000000001</v>
      </c>
      <c r="C470">
        <v>0</v>
      </c>
      <c r="D470">
        <v>0.66672500000000001</v>
      </c>
      <c r="E470">
        <v>0.92872600000000005</v>
      </c>
    </row>
    <row r="471" spans="1:5" x14ac:dyDescent="0.3">
      <c r="A471">
        <v>180</v>
      </c>
      <c r="B471">
        <v>0.83336299999999996</v>
      </c>
      <c r="C471">
        <v>0</v>
      </c>
      <c r="D471">
        <v>-0.66672500000000001</v>
      </c>
      <c r="E471">
        <v>0</v>
      </c>
    </row>
    <row r="472" spans="1:5" x14ac:dyDescent="0.3">
      <c r="A472">
        <v>181</v>
      </c>
      <c r="B472">
        <v>0.16663700000000001</v>
      </c>
      <c r="C472">
        <v>0</v>
      </c>
      <c r="D472">
        <v>0.66672500000000001</v>
      </c>
      <c r="E472">
        <v>0</v>
      </c>
    </row>
    <row r="473" spans="1:5" x14ac:dyDescent="0.3">
      <c r="A473">
        <v>182</v>
      </c>
      <c r="B473">
        <v>0.83336299999999996</v>
      </c>
      <c r="C473">
        <v>0</v>
      </c>
      <c r="D473">
        <v>-0.66672500000000001</v>
      </c>
      <c r="E473">
        <v>0</v>
      </c>
    </row>
    <row r="474" spans="1:5" x14ac:dyDescent="0.3">
      <c r="A474">
        <v>183</v>
      </c>
      <c r="B474">
        <v>0.16663700000000001</v>
      </c>
      <c r="C474">
        <v>0</v>
      </c>
      <c r="D474">
        <v>0.66672500000000001</v>
      </c>
      <c r="E474">
        <v>0</v>
      </c>
    </row>
    <row r="475" spans="1:5" x14ac:dyDescent="0.3">
      <c r="A475">
        <v>184</v>
      </c>
      <c r="B475">
        <v>0.83336299999999996</v>
      </c>
      <c r="C475">
        <v>0</v>
      </c>
      <c r="D475">
        <v>-0.66672500000000001</v>
      </c>
      <c r="E475">
        <v>0</v>
      </c>
    </row>
    <row r="476" spans="1:5" x14ac:dyDescent="0.3">
      <c r="A476">
        <v>185</v>
      </c>
      <c r="B476">
        <v>0.16663700000000001</v>
      </c>
      <c r="C476">
        <v>0</v>
      </c>
      <c r="D476">
        <v>0.66672500000000001</v>
      </c>
      <c r="E476">
        <v>0</v>
      </c>
    </row>
    <row r="477" spans="1:5" x14ac:dyDescent="0.3">
      <c r="A477">
        <v>186</v>
      </c>
      <c r="B477">
        <v>0.83336299999999996</v>
      </c>
      <c r="C477">
        <v>0</v>
      </c>
      <c r="D477">
        <v>-0.66672500000000001</v>
      </c>
      <c r="E477">
        <v>0</v>
      </c>
    </row>
    <row r="478" spans="1:5" x14ac:dyDescent="0.3">
      <c r="A478">
        <v>187</v>
      </c>
      <c r="B478">
        <v>0</v>
      </c>
      <c r="C478">
        <v>0</v>
      </c>
      <c r="D478">
        <v>0.83336299999999996</v>
      </c>
      <c r="E478">
        <v>0</v>
      </c>
    </row>
    <row r="479" spans="1:5" x14ac:dyDescent="0.3">
      <c r="A479">
        <v>188</v>
      </c>
      <c r="B479">
        <v>0</v>
      </c>
      <c r="C479">
        <v>0</v>
      </c>
      <c r="D479">
        <v>0</v>
      </c>
      <c r="E479">
        <v>0</v>
      </c>
    </row>
    <row r="480" spans="1:5" x14ac:dyDescent="0.3">
      <c r="A480">
        <v>189</v>
      </c>
      <c r="B480">
        <v>0</v>
      </c>
      <c r="C480">
        <v>0</v>
      </c>
      <c r="D480">
        <v>0</v>
      </c>
      <c r="E480">
        <v>0</v>
      </c>
    </row>
    <row r="481" spans="1:5" x14ac:dyDescent="0.3">
      <c r="A481">
        <v>190</v>
      </c>
      <c r="B481">
        <v>0</v>
      </c>
      <c r="C481">
        <v>0</v>
      </c>
      <c r="D481">
        <v>0</v>
      </c>
      <c r="E481">
        <v>0</v>
      </c>
    </row>
    <row r="482" spans="1:5" x14ac:dyDescent="0.3">
      <c r="A482">
        <v>191</v>
      </c>
      <c r="B482">
        <v>0</v>
      </c>
      <c r="C482">
        <v>3.5636899999999998</v>
      </c>
      <c r="D482">
        <v>0</v>
      </c>
      <c r="E482">
        <v>-3.5636899999999998</v>
      </c>
    </row>
    <row r="483" spans="1:5" x14ac:dyDescent="0.3">
      <c r="A483">
        <v>192</v>
      </c>
      <c r="B483">
        <v>0</v>
      </c>
      <c r="C483">
        <v>46.436300000000003</v>
      </c>
      <c r="D483">
        <v>0</v>
      </c>
      <c r="E483">
        <v>-42.872599999999998</v>
      </c>
    </row>
    <row r="484" spans="1:5" x14ac:dyDescent="0.3">
      <c r="A484">
        <v>193</v>
      </c>
      <c r="B484">
        <v>0</v>
      </c>
      <c r="C484">
        <v>0</v>
      </c>
      <c r="D484">
        <v>0</v>
      </c>
      <c r="E484">
        <v>46.436300000000003</v>
      </c>
    </row>
    <row r="485" spans="1:5" x14ac:dyDescent="0.3">
      <c r="A485">
        <v>194</v>
      </c>
      <c r="B485">
        <v>0</v>
      </c>
      <c r="C485">
        <v>0</v>
      </c>
      <c r="D485">
        <v>0</v>
      </c>
      <c r="E485">
        <v>0</v>
      </c>
    </row>
    <row r="486" spans="1:5" x14ac:dyDescent="0.3">
      <c r="A486">
        <v>195</v>
      </c>
      <c r="B486">
        <v>0</v>
      </c>
      <c r="C486">
        <v>0</v>
      </c>
      <c r="D486">
        <v>0</v>
      </c>
      <c r="E486">
        <v>0</v>
      </c>
    </row>
    <row r="487" spans="1:5" x14ac:dyDescent="0.3">
      <c r="A487">
        <v>196</v>
      </c>
      <c r="B487">
        <v>0</v>
      </c>
      <c r="C487">
        <v>0</v>
      </c>
      <c r="D487">
        <v>0</v>
      </c>
      <c r="E487">
        <v>0</v>
      </c>
    </row>
    <row r="488" spans="1:5" x14ac:dyDescent="0.3">
      <c r="A488">
        <v>197</v>
      </c>
      <c r="B488">
        <v>0</v>
      </c>
      <c r="C488">
        <v>0</v>
      </c>
      <c r="D488">
        <v>0</v>
      </c>
      <c r="E488">
        <v>0</v>
      </c>
    </row>
    <row r="489" spans="1:5" x14ac:dyDescent="0.3">
      <c r="A489">
        <v>198</v>
      </c>
      <c r="B489">
        <v>0</v>
      </c>
      <c r="C489">
        <v>0</v>
      </c>
      <c r="D489">
        <v>0</v>
      </c>
      <c r="E489">
        <v>0</v>
      </c>
    </row>
    <row r="490" spans="1:5" x14ac:dyDescent="0.3">
      <c r="A490">
        <v>199</v>
      </c>
      <c r="B490">
        <v>0</v>
      </c>
      <c r="C490">
        <v>0</v>
      </c>
      <c r="D490">
        <v>0</v>
      </c>
      <c r="E490">
        <v>0</v>
      </c>
    </row>
    <row r="491" spans="1:5" x14ac:dyDescent="0.3">
      <c r="A491">
        <v>200</v>
      </c>
      <c r="B491">
        <v>0</v>
      </c>
      <c r="C491">
        <v>0</v>
      </c>
      <c r="D491">
        <v>0</v>
      </c>
      <c r="E491">
        <v>0</v>
      </c>
    </row>
    <row r="492" spans="1:5" x14ac:dyDescent="0.3">
      <c r="A492">
        <v>201</v>
      </c>
      <c r="B492">
        <v>0</v>
      </c>
      <c r="C492">
        <v>0</v>
      </c>
      <c r="D492">
        <v>0</v>
      </c>
      <c r="E492">
        <v>0</v>
      </c>
    </row>
    <row r="493" spans="1:5" x14ac:dyDescent="0.3">
      <c r="A493">
        <v>202</v>
      </c>
      <c r="B493">
        <v>0</v>
      </c>
      <c r="C493">
        <v>0</v>
      </c>
      <c r="D493">
        <v>0</v>
      </c>
      <c r="E493">
        <v>0</v>
      </c>
    </row>
    <row r="494" spans="1:5" x14ac:dyDescent="0.3">
      <c r="A494">
        <v>203</v>
      </c>
      <c r="B494">
        <v>0</v>
      </c>
      <c r="C494">
        <v>0</v>
      </c>
      <c r="D494">
        <v>0</v>
      </c>
      <c r="E494">
        <v>0</v>
      </c>
    </row>
    <row r="495" spans="1:5" x14ac:dyDescent="0.3">
      <c r="A495">
        <v>204</v>
      </c>
      <c r="B495">
        <v>0</v>
      </c>
      <c r="C495">
        <v>0</v>
      </c>
      <c r="D495">
        <v>0</v>
      </c>
      <c r="E495">
        <v>0</v>
      </c>
    </row>
    <row r="496" spans="1:5" x14ac:dyDescent="0.3">
      <c r="A496">
        <v>205</v>
      </c>
      <c r="B496">
        <v>0</v>
      </c>
      <c r="C496">
        <v>0</v>
      </c>
      <c r="D496">
        <v>0</v>
      </c>
      <c r="E496">
        <v>0</v>
      </c>
    </row>
    <row r="497" spans="1:5" x14ac:dyDescent="0.3">
      <c r="A497">
        <v>206</v>
      </c>
      <c r="B497">
        <v>0</v>
      </c>
      <c r="C497">
        <v>0</v>
      </c>
      <c r="D497">
        <v>0</v>
      </c>
      <c r="E497">
        <v>0</v>
      </c>
    </row>
    <row r="498" spans="1:5" x14ac:dyDescent="0.3">
      <c r="A498">
        <v>207</v>
      </c>
      <c r="B498">
        <v>0</v>
      </c>
      <c r="C498">
        <v>0</v>
      </c>
      <c r="D498">
        <v>0</v>
      </c>
      <c r="E498">
        <v>0</v>
      </c>
    </row>
    <row r="499" spans="1:5" x14ac:dyDescent="0.3">
      <c r="A499">
        <v>208</v>
      </c>
      <c r="B499">
        <v>0</v>
      </c>
      <c r="C499">
        <v>0</v>
      </c>
      <c r="D499">
        <v>0</v>
      </c>
      <c r="E499">
        <v>0</v>
      </c>
    </row>
    <row r="500" spans="1:5" x14ac:dyDescent="0.3">
      <c r="A500">
        <v>209</v>
      </c>
      <c r="B500">
        <v>0</v>
      </c>
      <c r="C500">
        <v>0</v>
      </c>
      <c r="D500">
        <v>0</v>
      </c>
      <c r="E500">
        <v>0</v>
      </c>
    </row>
    <row r="501" spans="1:5" x14ac:dyDescent="0.3">
      <c r="A501">
        <v>210</v>
      </c>
      <c r="B501">
        <v>0</v>
      </c>
      <c r="C501">
        <v>0</v>
      </c>
      <c r="D501">
        <v>0</v>
      </c>
      <c r="E501">
        <v>0</v>
      </c>
    </row>
    <row r="502" spans="1:5" x14ac:dyDescent="0.3">
      <c r="A502">
        <v>211</v>
      </c>
      <c r="B502">
        <v>0.16663700000000001</v>
      </c>
      <c r="C502">
        <v>0</v>
      </c>
      <c r="D502">
        <v>-0.16663700000000001</v>
      </c>
      <c r="E502">
        <v>0</v>
      </c>
    </row>
    <row r="503" spans="1:5" x14ac:dyDescent="0.3">
      <c r="A503">
        <v>212</v>
      </c>
      <c r="B503">
        <v>0.83336299999999996</v>
      </c>
      <c r="C503">
        <v>0</v>
      </c>
      <c r="D503">
        <v>-0.66672500000000001</v>
      </c>
      <c r="E503">
        <v>0</v>
      </c>
    </row>
    <row r="504" spans="1:5" x14ac:dyDescent="0.3">
      <c r="A504">
        <v>213</v>
      </c>
      <c r="B504">
        <v>0</v>
      </c>
      <c r="C504">
        <v>0</v>
      </c>
      <c r="D504">
        <v>0.83336299999999996</v>
      </c>
      <c r="E504">
        <v>0</v>
      </c>
    </row>
    <row r="505" spans="1:5" x14ac:dyDescent="0.3">
      <c r="A505">
        <v>214</v>
      </c>
      <c r="B505">
        <v>0</v>
      </c>
      <c r="C505">
        <v>0</v>
      </c>
      <c r="D505">
        <v>0</v>
      </c>
      <c r="E505">
        <v>0</v>
      </c>
    </row>
    <row r="506" spans="1:5" x14ac:dyDescent="0.3">
      <c r="A506">
        <v>215</v>
      </c>
      <c r="B506">
        <v>0</v>
      </c>
      <c r="C506">
        <v>0</v>
      </c>
      <c r="D506">
        <v>0</v>
      </c>
      <c r="E506">
        <v>0</v>
      </c>
    </row>
    <row r="507" spans="1:5" x14ac:dyDescent="0.3">
      <c r="A507">
        <v>216</v>
      </c>
      <c r="B507">
        <v>0</v>
      </c>
      <c r="C507">
        <v>0</v>
      </c>
      <c r="D507">
        <v>0</v>
      </c>
      <c r="E507">
        <v>0</v>
      </c>
    </row>
    <row r="508" spans="1:5" x14ac:dyDescent="0.3">
      <c r="A508">
        <v>217</v>
      </c>
      <c r="B508">
        <v>0</v>
      </c>
      <c r="C508">
        <v>0</v>
      </c>
      <c r="D508">
        <v>0</v>
      </c>
      <c r="E508">
        <v>0</v>
      </c>
    </row>
    <row r="509" spans="1:5" x14ac:dyDescent="0.3">
      <c r="A509">
        <v>218</v>
      </c>
      <c r="B509">
        <v>0</v>
      </c>
      <c r="C509">
        <v>0</v>
      </c>
      <c r="D509">
        <v>0</v>
      </c>
      <c r="E509">
        <v>0</v>
      </c>
    </row>
    <row r="510" spans="1:5" x14ac:dyDescent="0.3">
      <c r="A510">
        <v>219</v>
      </c>
      <c r="B510">
        <v>0</v>
      </c>
      <c r="C510">
        <v>0</v>
      </c>
      <c r="D510">
        <v>0</v>
      </c>
      <c r="E510">
        <v>0</v>
      </c>
    </row>
    <row r="511" spans="1:5" x14ac:dyDescent="0.3">
      <c r="A511">
        <v>220</v>
      </c>
      <c r="B511">
        <v>0</v>
      </c>
      <c r="C511">
        <v>0</v>
      </c>
      <c r="D511">
        <v>0</v>
      </c>
      <c r="E511">
        <v>0</v>
      </c>
    </row>
    <row r="512" spans="1:5" x14ac:dyDescent="0.3">
      <c r="A512">
        <v>221</v>
      </c>
      <c r="B512">
        <v>0</v>
      </c>
      <c r="C512">
        <v>0</v>
      </c>
      <c r="D512">
        <v>0</v>
      </c>
      <c r="E512">
        <v>0</v>
      </c>
    </row>
    <row r="513" spans="1:5" x14ac:dyDescent="0.3">
      <c r="A513">
        <v>222</v>
      </c>
      <c r="B513">
        <v>0</v>
      </c>
      <c r="C513">
        <v>0</v>
      </c>
      <c r="D513">
        <v>0</v>
      </c>
      <c r="E513">
        <v>0</v>
      </c>
    </row>
    <row r="514" spans="1:5" x14ac:dyDescent="0.3">
      <c r="A514">
        <v>223</v>
      </c>
      <c r="B514">
        <v>0.16663700000000001</v>
      </c>
      <c r="C514">
        <v>0</v>
      </c>
      <c r="D514">
        <v>-0.16663700000000001</v>
      </c>
      <c r="E514">
        <v>0</v>
      </c>
    </row>
    <row r="515" spans="1:5" x14ac:dyDescent="0.3">
      <c r="A515">
        <v>224</v>
      </c>
      <c r="B515">
        <v>0.83336299999999996</v>
      </c>
      <c r="C515">
        <v>0</v>
      </c>
      <c r="D515">
        <v>-0.66672500000000001</v>
      </c>
      <c r="E515">
        <v>0</v>
      </c>
    </row>
    <row r="516" spans="1:5" x14ac:dyDescent="0.3">
      <c r="A516">
        <v>225</v>
      </c>
      <c r="B516">
        <v>0</v>
      </c>
      <c r="C516">
        <v>0</v>
      </c>
      <c r="D516">
        <v>0.83336299999999996</v>
      </c>
      <c r="E516">
        <v>0</v>
      </c>
    </row>
    <row r="517" spans="1:5" x14ac:dyDescent="0.3">
      <c r="A517">
        <v>226</v>
      </c>
      <c r="B517">
        <v>0</v>
      </c>
      <c r="C517">
        <v>0</v>
      </c>
      <c r="D517">
        <v>0</v>
      </c>
      <c r="E517">
        <v>0</v>
      </c>
    </row>
    <row r="518" spans="1:5" x14ac:dyDescent="0.3">
      <c r="A518">
        <v>227</v>
      </c>
      <c r="B518">
        <v>0</v>
      </c>
      <c r="C518">
        <v>0</v>
      </c>
      <c r="D518">
        <v>0</v>
      </c>
      <c r="E518">
        <v>0</v>
      </c>
    </row>
    <row r="519" spans="1:5" x14ac:dyDescent="0.3">
      <c r="A519">
        <v>228</v>
      </c>
      <c r="B519">
        <v>0</v>
      </c>
      <c r="C519">
        <v>0</v>
      </c>
      <c r="D519">
        <v>0</v>
      </c>
      <c r="E519">
        <v>0</v>
      </c>
    </row>
    <row r="520" spans="1:5" x14ac:dyDescent="0.3">
      <c r="A520">
        <v>229</v>
      </c>
      <c r="B520">
        <v>0</v>
      </c>
      <c r="C520">
        <v>0</v>
      </c>
      <c r="D520">
        <v>0</v>
      </c>
      <c r="E520">
        <v>0</v>
      </c>
    </row>
    <row r="521" spans="1:5" x14ac:dyDescent="0.3">
      <c r="A521">
        <v>230</v>
      </c>
      <c r="B521">
        <v>0</v>
      </c>
      <c r="C521">
        <v>0</v>
      </c>
      <c r="D521">
        <v>0</v>
      </c>
      <c r="E521">
        <v>0</v>
      </c>
    </row>
    <row r="522" spans="1:5" x14ac:dyDescent="0.3">
      <c r="A522">
        <v>231</v>
      </c>
      <c r="B522">
        <v>0</v>
      </c>
      <c r="C522">
        <v>0</v>
      </c>
      <c r="D522">
        <v>0</v>
      </c>
      <c r="E522">
        <v>0</v>
      </c>
    </row>
    <row r="523" spans="1:5" x14ac:dyDescent="0.3">
      <c r="A523">
        <v>232</v>
      </c>
      <c r="B523">
        <v>0</v>
      </c>
      <c r="C523">
        <v>0</v>
      </c>
      <c r="D523">
        <v>0</v>
      </c>
      <c r="E523">
        <v>0</v>
      </c>
    </row>
    <row r="524" spans="1:5" x14ac:dyDescent="0.3">
      <c r="A524">
        <v>233</v>
      </c>
      <c r="B524">
        <v>0</v>
      </c>
      <c r="C524">
        <v>0</v>
      </c>
      <c r="D524">
        <v>0</v>
      </c>
      <c r="E524">
        <v>0</v>
      </c>
    </row>
    <row r="525" spans="1:5" x14ac:dyDescent="0.3">
      <c r="A525">
        <v>234</v>
      </c>
      <c r="B525">
        <v>0</v>
      </c>
      <c r="C525">
        <v>0</v>
      </c>
      <c r="D525">
        <v>0</v>
      </c>
      <c r="E525">
        <v>0</v>
      </c>
    </row>
    <row r="526" spans="1:5" x14ac:dyDescent="0.3">
      <c r="A526">
        <v>235</v>
      </c>
      <c r="B526">
        <v>0</v>
      </c>
      <c r="C526">
        <v>0</v>
      </c>
      <c r="D526">
        <v>0</v>
      </c>
      <c r="E526">
        <v>0</v>
      </c>
    </row>
    <row r="527" spans="1:5" x14ac:dyDescent="0.3">
      <c r="A527">
        <v>236</v>
      </c>
      <c r="B527">
        <v>0</v>
      </c>
      <c r="C527">
        <v>0</v>
      </c>
      <c r="D527">
        <v>0</v>
      </c>
      <c r="E527">
        <v>0</v>
      </c>
    </row>
    <row r="528" spans="1:5" x14ac:dyDescent="0.3">
      <c r="A528">
        <v>237</v>
      </c>
      <c r="B528">
        <v>0</v>
      </c>
      <c r="C528">
        <v>0</v>
      </c>
      <c r="D528">
        <v>0</v>
      </c>
      <c r="E528">
        <v>0</v>
      </c>
    </row>
    <row r="529" spans="1:5" x14ac:dyDescent="0.3">
      <c r="A529">
        <v>238</v>
      </c>
      <c r="B529">
        <v>0</v>
      </c>
      <c r="C529">
        <v>0</v>
      </c>
      <c r="D529">
        <v>0</v>
      </c>
      <c r="E529">
        <v>0</v>
      </c>
    </row>
    <row r="530" spans="1:5" x14ac:dyDescent="0.3">
      <c r="A530">
        <v>239</v>
      </c>
      <c r="B530">
        <v>0</v>
      </c>
      <c r="C530">
        <v>0</v>
      </c>
      <c r="D530">
        <v>0</v>
      </c>
      <c r="E530">
        <v>0</v>
      </c>
    </row>
    <row r="531" spans="1:5" x14ac:dyDescent="0.3">
      <c r="A531">
        <v>240</v>
      </c>
      <c r="B531">
        <v>0</v>
      </c>
      <c r="C531">
        <v>0</v>
      </c>
      <c r="D531">
        <v>0</v>
      </c>
      <c r="E531">
        <v>0</v>
      </c>
    </row>
    <row r="532" spans="1:5" x14ac:dyDescent="0.3">
      <c r="A532">
        <v>241</v>
      </c>
      <c r="B532">
        <v>0</v>
      </c>
      <c r="C532">
        <v>0</v>
      </c>
      <c r="D532">
        <v>0</v>
      </c>
      <c r="E532">
        <v>0</v>
      </c>
    </row>
    <row r="533" spans="1:5" x14ac:dyDescent="0.3">
      <c r="A533">
        <v>242</v>
      </c>
      <c r="B533">
        <v>0</v>
      </c>
      <c r="C533">
        <v>0</v>
      </c>
      <c r="D533">
        <v>0</v>
      </c>
      <c r="E533">
        <v>0</v>
      </c>
    </row>
    <row r="534" spans="1:5" x14ac:dyDescent="0.3">
      <c r="A534">
        <v>243</v>
      </c>
      <c r="B534">
        <v>0</v>
      </c>
      <c r="C534">
        <v>0</v>
      </c>
      <c r="D534">
        <v>0</v>
      </c>
      <c r="E534">
        <v>0</v>
      </c>
    </row>
    <row r="535" spans="1:5" x14ac:dyDescent="0.3">
      <c r="A535">
        <v>244</v>
      </c>
      <c r="B535">
        <v>0</v>
      </c>
      <c r="C535">
        <v>0</v>
      </c>
      <c r="D535">
        <v>0</v>
      </c>
      <c r="E535">
        <v>0</v>
      </c>
    </row>
    <row r="536" spans="1:5" x14ac:dyDescent="0.3">
      <c r="A536">
        <v>245</v>
      </c>
      <c r="B536">
        <v>0</v>
      </c>
      <c r="C536">
        <v>0</v>
      </c>
      <c r="D536">
        <v>0</v>
      </c>
      <c r="E536">
        <v>0</v>
      </c>
    </row>
    <row r="537" spans="1:5" x14ac:dyDescent="0.3">
      <c r="A537">
        <v>246</v>
      </c>
      <c r="B537">
        <v>0</v>
      </c>
      <c r="C537">
        <v>0</v>
      </c>
      <c r="D537">
        <v>0</v>
      </c>
      <c r="E537">
        <v>0</v>
      </c>
    </row>
    <row r="538" spans="1:5" x14ac:dyDescent="0.3">
      <c r="A538">
        <v>247</v>
      </c>
      <c r="B538">
        <v>0</v>
      </c>
      <c r="C538">
        <v>0</v>
      </c>
      <c r="D538">
        <v>0</v>
      </c>
      <c r="E538">
        <v>0</v>
      </c>
    </row>
    <row r="539" spans="1:5" x14ac:dyDescent="0.3">
      <c r="A539">
        <v>248</v>
      </c>
      <c r="B539">
        <v>0</v>
      </c>
      <c r="C539">
        <v>0</v>
      </c>
      <c r="D539">
        <v>0</v>
      </c>
      <c r="E539">
        <v>0</v>
      </c>
    </row>
    <row r="540" spans="1:5" x14ac:dyDescent="0.3">
      <c r="A540">
        <v>249</v>
      </c>
      <c r="B540">
        <v>0</v>
      </c>
      <c r="C540">
        <v>0</v>
      </c>
      <c r="D540">
        <v>0</v>
      </c>
      <c r="E540">
        <v>0</v>
      </c>
    </row>
    <row r="541" spans="1:5" x14ac:dyDescent="0.3">
      <c r="A541">
        <v>250</v>
      </c>
      <c r="B541">
        <v>0</v>
      </c>
      <c r="C541">
        <v>0</v>
      </c>
      <c r="D541">
        <v>0</v>
      </c>
      <c r="E541">
        <v>0</v>
      </c>
    </row>
    <row r="542" spans="1:5" x14ac:dyDescent="0.3">
      <c r="A542">
        <v>251</v>
      </c>
      <c r="B542">
        <v>0</v>
      </c>
      <c r="C542">
        <v>0</v>
      </c>
      <c r="D542">
        <v>0</v>
      </c>
      <c r="E542">
        <v>0</v>
      </c>
    </row>
    <row r="543" spans="1:5" x14ac:dyDescent="0.3">
      <c r="A543">
        <v>252</v>
      </c>
      <c r="B543">
        <v>0</v>
      </c>
      <c r="C543">
        <v>0</v>
      </c>
      <c r="D543">
        <v>0</v>
      </c>
      <c r="E543">
        <v>0</v>
      </c>
    </row>
    <row r="544" spans="1:5" x14ac:dyDescent="0.3">
      <c r="A544">
        <v>253</v>
      </c>
      <c r="B544">
        <v>0</v>
      </c>
      <c r="C544">
        <v>0</v>
      </c>
      <c r="D544">
        <v>0</v>
      </c>
      <c r="E544">
        <v>0</v>
      </c>
    </row>
    <row r="545" spans="1:5" x14ac:dyDescent="0.3">
      <c r="A545">
        <v>254</v>
      </c>
      <c r="B545">
        <v>0</v>
      </c>
      <c r="C545">
        <v>0</v>
      </c>
      <c r="D545">
        <v>0</v>
      </c>
      <c r="E545">
        <v>0</v>
      </c>
    </row>
    <row r="546" spans="1:5" x14ac:dyDescent="0.3">
      <c r="A546">
        <v>255</v>
      </c>
      <c r="B546">
        <v>0</v>
      </c>
      <c r="C546">
        <v>0</v>
      </c>
      <c r="D546">
        <v>0</v>
      </c>
      <c r="E546">
        <v>0</v>
      </c>
    </row>
    <row r="547" spans="1:5" x14ac:dyDescent="0.3">
      <c r="A547">
        <v>256</v>
      </c>
      <c r="B547">
        <v>0</v>
      </c>
      <c r="C547">
        <v>0</v>
      </c>
      <c r="D547">
        <v>0</v>
      </c>
      <c r="E547">
        <v>0</v>
      </c>
    </row>
    <row r="548" spans="1:5" x14ac:dyDescent="0.3">
      <c r="A548">
        <v>257</v>
      </c>
      <c r="B548">
        <v>0</v>
      </c>
      <c r="C548">
        <v>0</v>
      </c>
      <c r="D548">
        <v>0</v>
      </c>
      <c r="E548">
        <v>0</v>
      </c>
    </row>
    <row r="549" spans="1:5" x14ac:dyDescent="0.3">
      <c r="A549">
        <v>258</v>
      </c>
      <c r="B549">
        <v>0</v>
      </c>
      <c r="C549">
        <v>0</v>
      </c>
      <c r="D549">
        <v>0</v>
      </c>
      <c r="E549">
        <v>0</v>
      </c>
    </row>
    <row r="550" spans="1:5" x14ac:dyDescent="0.3">
      <c r="A550">
        <v>259</v>
      </c>
      <c r="B550">
        <v>0</v>
      </c>
      <c r="C550">
        <v>0</v>
      </c>
      <c r="D550">
        <v>0</v>
      </c>
      <c r="E550">
        <v>0</v>
      </c>
    </row>
    <row r="551" spans="1:5" x14ac:dyDescent="0.3">
      <c r="A551">
        <v>260</v>
      </c>
      <c r="B551">
        <v>0</v>
      </c>
      <c r="C551">
        <v>0</v>
      </c>
      <c r="D551">
        <v>0</v>
      </c>
      <c r="E551">
        <v>0</v>
      </c>
    </row>
    <row r="552" spans="1:5" x14ac:dyDescent="0.3">
      <c r="A552">
        <v>261</v>
      </c>
      <c r="B552">
        <v>0</v>
      </c>
      <c r="C552">
        <v>0</v>
      </c>
      <c r="D552">
        <v>0</v>
      </c>
      <c r="E552">
        <v>0</v>
      </c>
    </row>
    <row r="553" spans="1:5" x14ac:dyDescent="0.3">
      <c r="A553">
        <v>262</v>
      </c>
      <c r="B553">
        <v>0</v>
      </c>
      <c r="C553">
        <v>0</v>
      </c>
      <c r="D553">
        <v>0</v>
      </c>
      <c r="E553">
        <v>0</v>
      </c>
    </row>
    <row r="554" spans="1:5" x14ac:dyDescent="0.3">
      <c r="A554">
        <v>263</v>
      </c>
      <c r="B554">
        <v>0</v>
      </c>
      <c r="C554">
        <v>0</v>
      </c>
      <c r="D554">
        <v>0</v>
      </c>
      <c r="E554">
        <v>0</v>
      </c>
    </row>
    <row r="555" spans="1:5" x14ac:dyDescent="0.3">
      <c r="A555">
        <v>264</v>
      </c>
      <c r="B555">
        <v>0</v>
      </c>
      <c r="C555">
        <v>0</v>
      </c>
      <c r="D555">
        <v>0</v>
      </c>
      <c r="E555">
        <v>0</v>
      </c>
    </row>
    <row r="556" spans="1:5" x14ac:dyDescent="0.3">
      <c r="A556">
        <v>265</v>
      </c>
      <c r="B556">
        <v>0</v>
      </c>
      <c r="C556">
        <v>0</v>
      </c>
      <c r="D556">
        <v>0</v>
      </c>
      <c r="E556">
        <v>0</v>
      </c>
    </row>
    <row r="557" spans="1:5" x14ac:dyDescent="0.3">
      <c r="A557">
        <v>266</v>
      </c>
      <c r="B557">
        <v>0.16663700000000001</v>
      </c>
      <c r="C557">
        <v>0</v>
      </c>
      <c r="D557">
        <v>-0.16663700000000001</v>
      </c>
      <c r="E557">
        <v>0</v>
      </c>
    </row>
    <row r="558" spans="1:5" x14ac:dyDescent="0.3">
      <c r="A558">
        <v>267</v>
      </c>
      <c r="B558">
        <v>0.83336299999999996</v>
      </c>
      <c r="C558">
        <v>0</v>
      </c>
      <c r="D558">
        <v>-0.66672500000000001</v>
      </c>
      <c r="E558">
        <v>0</v>
      </c>
    </row>
    <row r="559" spans="1:5" x14ac:dyDescent="0.3">
      <c r="A559">
        <v>268</v>
      </c>
      <c r="B559">
        <v>0</v>
      </c>
      <c r="C559">
        <v>0</v>
      </c>
      <c r="D559">
        <v>0.83336299999999996</v>
      </c>
      <c r="E559">
        <v>0</v>
      </c>
    </row>
    <row r="560" spans="1:5" x14ac:dyDescent="0.3">
      <c r="A560">
        <v>269</v>
      </c>
      <c r="B560">
        <v>0</v>
      </c>
      <c r="C560">
        <v>0</v>
      </c>
      <c r="D560">
        <v>0</v>
      </c>
      <c r="E560">
        <v>0</v>
      </c>
    </row>
    <row r="561" spans="1:5" x14ac:dyDescent="0.3">
      <c r="A561">
        <v>270</v>
      </c>
      <c r="B561">
        <v>0</v>
      </c>
      <c r="C561">
        <v>0</v>
      </c>
      <c r="D561">
        <v>0</v>
      </c>
      <c r="E561">
        <v>0</v>
      </c>
    </row>
    <row r="562" spans="1:5" x14ac:dyDescent="0.3">
      <c r="A562">
        <v>271</v>
      </c>
      <c r="B562">
        <v>0</v>
      </c>
      <c r="C562">
        <v>0</v>
      </c>
      <c r="D562">
        <v>0</v>
      </c>
      <c r="E562">
        <v>0</v>
      </c>
    </row>
    <row r="563" spans="1:5" x14ac:dyDescent="0.3">
      <c r="A563">
        <v>272</v>
      </c>
      <c r="B563">
        <v>0</v>
      </c>
      <c r="C563">
        <v>0</v>
      </c>
      <c r="D563">
        <v>0</v>
      </c>
      <c r="E563">
        <v>0</v>
      </c>
    </row>
    <row r="564" spans="1:5" x14ac:dyDescent="0.3">
      <c r="A564">
        <v>273</v>
      </c>
      <c r="B564">
        <v>0</v>
      </c>
      <c r="C564">
        <v>0</v>
      </c>
      <c r="D564">
        <v>0</v>
      </c>
      <c r="E564">
        <v>0</v>
      </c>
    </row>
    <row r="565" spans="1:5" x14ac:dyDescent="0.3">
      <c r="A565">
        <v>274</v>
      </c>
      <c r="B565">
        <v>0</v>
      </c>
      <c r="C565">
        <v>0</v>
      </c>
      <c r="D565">
        <v>0</v>
      </c>
      <c r="E565">
        <v>0</v>
      </c>
    </row>
    <row r="566" spans="1:5" x14ac:dyDescent="0.3">
      <c r="A566">
        <v>275</v>
      </c>
      <c r="B566">
        <v>0</v>
      </c>
      <c r="C566">
        <v>0</v>
      </c>
      <c r="D566">
        <v>0</v>
      </c>
      <c r="E566">
        <v>0</v>
      </c>
    </row>
    <row r="567" spans="1:5" x14ac:dyDescent="0.3">
      <c r="A567">
        <v>276</v>
      </c>
      <c r="B567">
        <v>0</v>
      </c>
      <c r="C567">
        <v>0</v>
      </c>
      <c r="D567">
        <v>0</v>
      </c>
      <c r="E567">
        <v>0</v>
      </c>
    </row>
    <row r="568" spans="1:5" x14ac:dyDescent="0.3">
      <c r="A568">
        <v>277</v>
      </c>
      <c r="B568">
        <v>0</v>
      </c>
      <c r="C568">
        <v>0</v>
      </c>
      <c r="D568">
        <v>0</v>
      </c>
      <c r="E568">
        <v>0</v>
      </c>
    </row>
    <row r="569" spans="1:5" x14ac:dyDescent="0.3">
      <c r="A569">
        <v>278</v>
      </c>
      <c r="B569">
        <v>0</v>
      </c>
      <c r="C569">
        <v>0</v>
      </c>
      <c r="D569">
        <v>0</v>
      </c>
      <c r="E569">
        <v>0</v>
      </c>
    </row>
    <row r="570" spans="1:5" x14ac:dyDescent="0.3">
      <c r="A570">
        <v>279</v>
      </c>
      <c r="B570">
        <v>0</v>
      </c>
      <c r="C570">
        <v>0</v>
      </c>
      <c r="D570">
        <v>0</v>
      </c>
      <c r="E570">
        <v>0</v>
      </c>
    </row>
    <row r="571" spans="1:5" x14ac:dyDescent="0.3">
      <c r="A571">
        <v>280</v>
      </c>
      <c r="B571">
        <v>0</v>
      </c>
      <c r="C571">
        <v>0</v>
      </c>
      <c r="D571">
        <v>0</v>
      </c>
      <c r="E571">
        <v>0</v>
      </c>
    </row>
    <row r="572" spans="1:5" x14ac:dyDescent="0.3">
      <c r="A572">
        <v>281</v>
      </c>
      <c r="B572">
        <v>0</v>
      </c>
      <c r="C572">
        <v>0</v>
      </c>
      <c r="D572">
        <v>0</v>
      </c>
      <c r="E572">
        <v>0</v>
      </c>
    </row>
    <row r="573" spans="1:5" x14ac:dyDescent="0.3">
      <c r="A573">
        <v>282</v>
      </c>
      <c r="B573">
        <v>6.1655800000000003</v>
      </c>
      <c r="C573">
        <v>0</v>
      </c>
      <c r="D573">
        <v>-6.1655800000000003</v>
      </c>
      <c r="E573">
        <v>0</v>
      </c>
    </row>
    <row r="574" spans="1:5" x14ac:dyDescent="0.3">
      <c r="A574">
        <v>283</v>
      </c>
      <c r="B574">
        <v>30.834399999999999</v>
      </c>
      <c r="C574">
        <v>0</v>
      </c>
      <c r="D574">
        <v>-24.668800000000001</v>
      </c>
      <c r="E574">
        <v>0</v>
      </c>
    </row>
    <row r="575" spans="1:5" x14ac:dyDescent="0.3">
      <c r="A575">
        <v>284</v>
      </c>
      <c r="B575">
        <v>0</v>
      </c>
      <c r="C575">
        <v>0</v>
      </c>
      <c r="D575">
        <v>30.834399999999999</v>
      </c>
      <c r="E575">
        <v>0</v>
      </c>
    </row>
    <row r="576" spans="1:5" x14ac:dyDescent="0.3">
      <c r="A576">
        <v>285</v>
      </c>
      <c r="B576">
        <v>0</v>
      </c>
      <c r="C576">
        <v>0</v>
      </c>
      <c r="D576">
        <v>0</v>
      </c>
      <c r="E576">
        <v>0</v>
      </c>
    </row>
    <row r="577" spans="1:5" x14ac:dyDescent="0.3">
      <c r="A577">
        <v>286</v>
      </c>
      <c r="B577">
        <v>0.16663700000000001</v>
      </c>
      <c r="C577">
        <v>0</v>
      </c>
      <c r="D577">
        <v>-0.16663700000000001</v>
      </c>
      <c r="E577">
        <v>0</v>
      </c>
    </row>
    <row r="578" spans="1:5" x14ac:dyDescent="0.3">
      <c r="A578">
        <v>287</v>
      </c>
      <c r="B578">
        <v>0.83336299999999996</v>
      </c>
      <c r="C578">
        <v>0</v>
      </c>
      <c r="D578">
        <v>-0.66672500000000001</v>
      </c>
      <c r="E578">
        <v>0</v>
      </c>
    </row>
    <row r="579" spans="1:5" x14ac:dyDescent="0.3">
      <c r="A579">
        <v>288</v>
      </c>
      <c r="B579">
        <v>0</v>
      </c>
      <c r="C579">
        <v>0</v>
      </c>
      <c r="D579">
        <v>0.83336299999999996</v>
      </c>
      <c r="E579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91"/>
  <sheetViews>
    <sheetView tabSelected="1" workbookViewId="0">
      <selection activeCell="A12" sqref="A12"/>
    </sheetView>
  </sheetViews>
  <sheetFormatPr defaultRowHeight="14.4" x14ac:dyDescent="0.3"/>
  <cols>
    <col min="1" max="1" width="31.33203125" customWidth="1"/>
    <col min="3" max="3" width="7.21875" bestFit="1" customWidth="1"/>
    <col min="4" max="4" width="8.88671875" customWidth="1"/>
    <col min="5" max="5" width="20.88671875" bestFit="1" customWidth="1"/>
    <col min="6" max="7" width="12" bestFit="1" customWidth="1"/>
    <col min="8" max="8" width="22.5546875" customWidth="1"/>
    <col min="9" max="9" width="31.77734375" bestFit="1" customWidth="1"/>
    <col min="10" max="10" width="16" bestFit="1" customWidth="1"/>
    <col min="11" max="11" width="16.109375" bestFit="1" customWidth="1"/>
    <col min="12" max="12" width="16" bestFit="1" customWidth="1"/>
    <col min="13" max="13" width="21.88671875" bestFit="1" customWidth="1"/>
    <col min="15" max="15" width="32.6640625" bestFit="1" customWidth="1"/>
  </cols>
  <sheetData>
    <row r="1" spans="1:16" s="29" customFormat="1" ht="25.8" x14ac:dyDescent="0.5">
      <c r="A1" s="29" t="s">
        <v>28</v>
      </c>
      <c r="I1" s="29" t="s">
        <v>50</v>
      </c>
      <c r="O1" s="29" t="s">
        <v>51</v>
      </c>
    </row>
    <row r="2" spans="1:16" ht="24" thickBot="1" x14ac:dyDescent="0.5">
      <c r="A2" s="7" t="s">
        <v>49</v>
      </c>
      <c r="E2" s="8" t="s">
        <v>48</v>
      </c>
      <c r="I2" s="7" t="s">
        <v>49</v>
      </c>
      <c r="O2" s="8"/>
    </row>
    <row r="3" spans="1:16" ht="15" thickBot="1" x14ac:dyDescent="0.35">
      <c r="B3" s="20" t="s">
        <v>33</v>
      </c>
      <c r="C3" s="14" t="s">
        <v>32</v>
      </c>
      <c r="E3" t="s">
        <v>56</v>
      </c>
      <c r="J3" s="13" t="s">
        <v>33</v>
      </c>
      <c r="K3" s="20" t="s">
        <v>32</v>
      </c>
      <c r="O3" s="3" t="s">
        <v>35</v>
      </c>
      <c r="P3" s="11">
        <f>I12</f>
        <v>63.919438969245704</v>
      </c>
    </row>
    <row r="4" spans="1:16" x14ac:dyDescent="0.3">
      <c r="A4" s="15" t="s">
        <v>21</v>
      </c>
      <c r="B4" s="23">
        <f>G11-I11</f>
        <v>78.296738027687667</v>
      </c>
      <c r="C4" s="11"/>
      <c r="I4" s="3" t="s">
        <v>21</v>
      </c>
      <c r="J4" s="17">
        <f>F11-H11</f>
        <v>-5.1409797618660908</v>
      </c>
      <c r="K4" s="21" t="s">
        <v>45</v>
      </c>
      <c r="O4" s="6" t="s">
        <v>36</v>
      </c>
      <c r="P4" s="26">
        <f>H12</f>
        <v>54.180622143105914</v>
      </c>
    </row>
    <row r="5" spans="1:16" x14ac:dyDescent="0.3">
      <c r="A5" s="12" t="s">
        <v>22</v>
      </c>
      <c r="B5" s="9">
        <v>7.4551995278463208</v>
      </c>
      <c r="C5" s="17">
        <v>8.0726147511653412E-2</v>
      </c>
      <c r="E5" t="s">
        <v>30</v>
      </c>
      <c r="F5" t="s">
        <v>29</v>
      </c>
      <c r="G5" t="s">
        <v>34</v>
      </c>
      <c r="I5" s="6" t="s">
        <v>22</v>
      </c>
      <c r="J5" s="17">
        <v>7.4551995278463208</v>
      </c>
      <c r="K5" s="30">
        <v>8.0726147511653412E-2</v>
      </c>
      <c r="O5" s="6" t="s">
        <v>37</v>
      </c>
      <c r="P5" s="27">
        <f>P3*$J$5*2.35482/2</f>
        <v>561.07374372052288</v>
      </c>
    </row>
    <row r="6" spans="1:16" x14ac:dyDescent="0.3">
      <c r="A6" s="12" t="s">
        <v>23</v>
      </c>
      <c r="B6" s="5">
        <f>B5*B4</f>
        <v>583.71780437592417</v>
      </c>
      <c r="C6" s="17">
        <f>B6*(C5/B5)</f>
        <v>6.3205940237043974</v>
      </c>
      <c r="E6" s="22">
        <f>SQRT((2*313.17*26.1)/((0.956*40+0.044*46)/1000))</f>
        <v>637.18694467459034</v>
      </c>
      <c r="F6" s="22">
        <f>SQRT((2*298.17*20.8)/((40)/1000))</f>
        <v>556.86335846417478</v>
      </c>
      <c r="G6" s="22">
        <f>SQRT((2*313.17*20.8)/((131.29)/1000))</f>
        <v>315.00751689379786</v>
      </c>
      <c r="I6" s="6" t="s">
        <v>23</v>
      </c>
      <c r="J6" s="18">
        <f>J5*J4</f>
        <v>-38.32702989333157</v>
      </c>
      <c r="K6" s="17">
        <f>J6*(K5/J5)*-1</f>
        <v>0.41501149061082682</v>
      </c>
      <c r="O6" s="6" t="s">
        <v>38</v>
      </c>
      <c r="P6" s="27">
        <f>P4*$J$5*2.35482/2</f>
        <v>475.58809953832468</v>
      </c>
    </row>
    <row r="7" spans="1:16" ht="15" thickBot="1" x14ac:dyDescent="0.35">
      <c r="A7" s="16" t="s">
        <v>24</v>
      </c>
      <c r="B7" s="10">
        <f>(2.35482*G12)*B5</f>
        <v>89.602223583390241</v>
      </c>
      <c r="C7" s="24">
        <f>B7*(C5/B5)</f>
        <v>0.97022786463965638</v>
      </c>
      <c r="E7" t="s">
        <v>31</v>
      </c>
      <c r="I7" s="2" t="s">
        <v>24</v>
      </c>
      <c r="J7" s="19">
        <f>(2.35482*F12)*J5</f>
        <v>24.240990983999733</v>
      </c>
      <c r="K7" s="24">
        <f>J7*(K5/J5)</f>
        <v>0.26248550514225233</v>
      </c>
      <c r="O7" s="6" t="s">
        <v>40</v>
      </c>
      <c r="P7" s="27">
        <f>(P5*P5*30.01*1.6605E-27)/((2.5)*1.381E-23)</f>
        <v>454.37149653406442</v>
      </c>
    </row>
    <row r="8" spans="1:16" x14ac:dyDescent="0.3">
      <c r="A8" s="4"/>
      <c r="B8" s="5"/>
      <c r="C8" s="25"/>
      <c r="O8" s="6" t="s">
        <v>39</v>
      </c>
      <c r="P8" s="27">
        <f>(P6*P6*30.01*1.6605E-27)/((2.5)*1.381E-23)</f>
        <v>326.46238261076985</v>
      </c>
    </row>
    <row r="9" spans="1:16" ht="15" thickBot="1" x14ac:dyDescent="0.35">
      <c r="E9" s="1" t="s">
        <v>19</v>
      </c>
      <c r="J9" s="1" t="s">
        <v>52</v>
      </c>
      <c r="M9" s="1" t="s">
        <v>53</v>
      </c>
      <c r="O9" s="2" t="s">
        <v>41</v>
      </c>
      <c r="P9" s="28">
        <f>((P7+P8)/2)-273</f>
        <v>117.41693957241716</v>
      </c>
    </row>
    <row r="10" spans="1:16" x14ac:dyDescent="0.3">
      <c r="A10" s="32" t="s">
        <v>54</v>
      </c>
      <c r="E10" s="1" t="s">
        <v>25</v>
      </c>
      <c r="F10" s="22">
        <v>1715.2023012691131</v>
      </c>
      <c r="G10" s="22">
        <v>487.16951291224467</v>
      </c>
      <c r="H10" s="22">
        <v>197.56577050425565</v>
      </c>
      <c r="I10" s="22">
        <v>166.10345643806855</v>
      </c>
      <c r="J10" s="1" t="s">
        <v>25</v>
      </c>
      <c r="K10" s="22">
        <v>127.08412122631655</v>
      </c>
      <c r="L10" s="22">
        <v>65.487723773826545</v>
      </c>
      <c r="M10" s="22">
        <v>16.028404404984329</v>
      </c>
    </row>
    <row r="11" spans="1:16" x14ac:dyDescent="0.3">
      <c r="A11" s="32" t="s">
        <v>55</v>
      </c>
      <c r="E11" s="1" t="s">
        <v>26</v>
      </c>
      <c r="F11" s="22">
        <v>-3.3273688586107077</v>
      </c>
      <c r="G11" s="22">
        <v>78.219353619634845</v>
      </c>
      <c r="H11" s="22">
        <v>1.8136109032553829</v>
      </c>
      <c r="I11" s="22">
        <v>-7.738440805282315E-2</v>
      </c>
      <c r="J11" s="1" t="s">
        <v>26</v>
      </c>
      <c r="K11" s="22">
        <v>1.4945591655881787</v>
      </c>
      <c r="L11" s="22">
        <v>49.920214082888165</v>
      </c>
      <c r="M11" s="22">
        <v>-8.6578872552041108</v>
      </c>
    </row>
    <row r="12" spans="1:16" x14ac:dyDescent="0.3">
      <c r="E12" s="1" t="s">
        <v>27</v>
      </c>
      <c r="F12" s="22">
        <v>1.3808082815292235</v>
      </c>
      <c r="G12" s="22">
        <v>5.1038958122232723</v>
      </c>
      <c r="H12" s="22">
        <v>54.180622143105914</v>
      </c>
      <c r="I12" s="22">
        <v>63.919438969245704</v>
      </c>
      <c r="J12" s="1" t="s">
        <v>27</v>
      </c>
      <c r="K12" s="22">
        <v>-84.056551480139603</v>
      </c>
      <c r="L12" s="22">
        <v>106.38261765113704</v>
      </c>
      <c r="M12" s="22">
        <v>41.149824462302902</v>
      </c>
    </row>
    <row r="13" spans="1:16" x14ac:dyDescent="0.3">
      <c r="J13" s="1" t="s">
        <v>44</v>
      </c>
      <c r="K13" s="1" t="s">
        <v>44</v>
      </c>
      <c r="L13" s="1" t="s">
        <v>44</v>
      </c>
      <c r="M13" s="1" t="s">
        <v>44</v>
      </c>
    </row>
    <row r="14" spans="1:16" x14ac:dyDescent="0.3">
      <c r="J14">
        <f>SUM(J16:J591)</f>
        <v>127996.14511495265</v>
      </c>
      <c r="K14">
        <f>SUM(K16:K591)</f>
        <v>745287.33981620381</v>
      </c>
      <c r="L14">
        <f>SUM(L16:L591)</f>
        <v>38634.020217040423</v>
      </c>
      <c r="M14">
        <f>SUM(M16:M591)</f>
        <v>78285.070719060357</v>
      </c>
    </row>
    <row r="15" spans="1:16" x14ac:dyDescent="0.3">
      <c r="A15" s="1" t="s">
        <v>6</v>
      </c>
      <c r="B15" s="1" t="s">
        <v>14</v>
      </c>
      <c r="C15" s="1" t="s">
        <v>15</v>
      </c>
      <c r="D15" s="1" t="s">
        <v>12</v>
      </c>
      <c r="E15" s="1" t="s">
        <v>13</v>
      </c>
      <c r="F15" s="1" t="s">
        <v>16</v>
      </c>
      <c r="G15" s="1" t="s">
        <v>17</v>
      </c>
      <c r="H15" s="1" t="s">
        <v>20</v>
      </c>
      <c r="I15" s="1" t="s">
        <v>18</v>
      </c>
      <c r="J15" s="1" t="s">
        <v>47</v>
      </c>
      <c r="K15" s="1" t="s">
        <v>46</v>
      </c>
      <c r="L15" s="1" t="s">
        <v>42</v>
      </c>
      <c r="M15" s="1" t="s">
        <v>43</v>
      </c>
    </row>
    <row r="16" spans="1:16" x14ac:dyDescent="0.3">
      <c r="A16">
        <v>-287</v>
      </c>
      <c r="B16">
        <v>0</v>
      </c>
      <c r="C16">
        <v>0.7</v>
      </c>
      <c r="D16">
        <v>0</v>
      </c>
      <c r="E16">
        <v>0.7</v>
      </c>
      <c r="F16">
        <f>$F$10*EXP(-(($A16-$F$11)^2)/(2*$F$12^2))+$M$10*EXP(-(($A16-$M$11)^2)/(2*$M$12^2))+$K$10*EXP(-(($A16-$K$11)^2)/(2*$K$12^2))</f>
        <v>0.35170163325604292</v>
      </c>
      <c r="G16">
        <f>$G$10*EXP(-(($A16-$G$11)^2)/(2*$G$12^2))+$L$10*EXP(-(($A16-$L$11)^2)/(2*$L$12^2))</f>
        <v>0.43462389452679961</v>
      </c>
      <c r="H16">
        <f>$H$10*EXP(-(($A16-$H$11)^2)/(2*$H$12^2))</f>
        <v>1.3349882366453397E-4</v>
      </c>
      <c r="I16">
        <f>$I$10*EXP(-(($A16-$I$11)^2)/(2*$I$12^2))</f>
        <v>6.9980426875240189E-3</v>
      </c>
      <c r="J16">
        <f>(F16-B16)^2</f>
        <v>0.12369403883496811</v>
      </c>
      <c r="K16">
        <f>(G16-C16)^2</f>
        <v>7.0424477356123158E-2</v>
      </c>
      <c r="L16">
        <f>(H16-D16)^2</f>
        <v>1.7821935919814334E-8</v>
      </c>
      <c r="M16">
        <f>(I16-E16)^2</f>
        <v>0.48025171283892271</v>
      </c>
    </row>
    <row r="17" spans="1:13" x14ac:dyDescent="0.3">
      <c r="A17">
        <v>-286</v>
      </c>
      <c r="B17">
        <v>0</v>
      </c>
      <c r="C17">
        <v>0</v>
      </c>
      <c r="D17">
        <v>0</v>
      </c>
      <c r="E17">
        <v>0.3</v>
      </c>
      <c r="F17">
        <f t="shared" ref="F17:F80" si="0">$F$10*EXP(-(($A17-$F$11)^2)/(2*$F$12^2))+$M$10*EXP(-(($A17-$M$11)^2)/(2*$M$12^2))+$K$10*EXP(-(($A17-$K$11)^2)/(2*$K$12^2))</f>
        <v>0.36633339653860891</v>
      </c>
      <c r="G17">
        <f t="shared" ref="G17:G80" si="1">$G$10*EXP(-(($A17-$G$11)^2)/(2*$G$12^2))+$L$10*EXP(-(($A17-$L$11)^2)/(2*$L$12^2))</f>
        <v>0.44773759650118267</v>
      </c>
      <c r="H17">
        <f t="shared" ref="H17:H80" si="2">$H$10*EXP(-(($A17-$H$11)^2)/(2*$H$12^2))</f>
        <v>1.4727587359277507E-4</v>
      </c>
      <c r="I17">
        <f t="shared" ref="I17:I80" si="3">$I$10*EXP(-(($A17-$I$11)^2)/(2*$I$12^2))</f>
        <v>7.5062369455607316E-3</v>
      </c>
      <c r="J17">
        <f t="shared" ref="J17:M80" si="4">(F17-B17)^2</f>
        <v>0.13420015741951369</v>
      </c>
      <c r="K17">
        <f t="shared" si="4"/>
        <v>0.20046895532065587</v>
      </c>
      <c r="L17">
        <f t="shared" si="4"/>
        <v>2.169018294251506E-8</v>
      </c>
      <c r="M17">
        <f t="shared" si="4"/>
        <v>8.5552601425746444E-2</v>
      </c>
    </row>
    <row r="18" spans="1:13" x14ac:dyDescent="0.3">
      <c r="A18">
        <v>-285</v>
      </c>
      <c r="B18">
        <v>0</v>
      </c>
      <c r="C18">
        <v>0.3</v>
      </c>
      <c r="D18">
        <v>0</v>
      </c>
      <c r="E18">
        <v>0.7</v>
      </c>
      <c r="F18">
        <f t="shared" si="0"/>
        <v>0.38151988041515</v>
      </c>
      <c r="G18">
        <f t="shared" si="1"/>
        <v>0.46120621776750598</v>
      </c>
      <c r="H18">
        <f t="shared" si="2"/>
        <v>1.6241937406704968E-4</v>
      </c>
      <c r="I18">
        <f t="shared" si="3"/>
        <v>8.0493656340138737E-3</v>
      </c>
      <c r="J18">
        <f t="shared" si="4"/>
        <v>0.14555741915199036</v>
      </c>
      <c r="K18">
        <f t="shared" si="4"/>
        <v>2.5987444646904563E-2</v>
      </c>
      <c r="L18">
        <f t="shared" si="4"/>
        <v>2.6380053072332209E-8</v>
      </c>
      <c r="M18">
        <f t="shared" si="4"/>
        <v>0.4787956803994905</v>
      </c>
    </row>
    <row r="19" spans="1:13" x14ac:dyDescent="0.3">
      <c r="A19">
        <v>-284</v>
      </c>
      <c r="B19">
        <v>0</v>
      </c>
      <c r="C19">
        <v>0.7</v>
      </c>
      <c r="D19">
        <v>0</v>
      </c>
      <c r="E19">
        <v>0</v>
      </c>
      <c r="F19">
        <f t="shared" si="0"/>
        <v>0.3972796934743289</v>
      </c>
      <c r="G19">
        <f t="shared" si="1"/>
        <v>0.47503801894860098</v>
      </c>
      <c r="H19">
        <f t="shared" si="2"/>
        <v>1.7905898311275728E-4</v>
      </c>
      <c r="I19">
        <f t="shared" si="3"/>
        <v>8.6296810495322448E-3</v>
      </c>
      <c r="J19">
        <f t="shared" si="4"/>
        <v>0.15783115484705673</v>
      </c>
      <c r="K19">
        <f t="shared" si="4"/>
        <v>5.0607892918569992E-2</v>
      </c>
      <c r="L19">
        <f t="shared" si="4"/>
        <v>3.2062119433374694E-8</v>
      </c>
      <c r="M19">
        <f t="shared" si="4"/>
        <v>7.447139501665594E-5</v>
      </c>
    </row>
    <row r="20" spans="1:13" x14ac:dyDescent="0.3">
      <c r="A20">
        <v>-283</v>
      </c>
      <c r="B20">
        <v>0</v>
      </c>
      <c r="C20">
        <v>0</v>
      </c>
      <c r="D20">
        <v>0</v>
      </c>
      <c r="E20">
        <v>0</v>
      </c>
      <c r="F20">
        <f t="shared" si="0"/>
        <v>0.41363196591594664</v>
      </c>
      <c r="G20">
        <f t="shared" si="1"/>
        <v>0.48924141107178126</v>
      </c>
      <c r="H20">
        <f t="shared" si="2"/>
        <v>1.9733605935418722E-4</v>
      </c>
      <c r="I20">
        <f t="shared" si="3"/>
        <v>9.2495698767244925E-3</v>
      </c>
      <c r="J20">
        <f t="shared" si="4"/>
        <v>0.17109140322749083</v>
      </c>
      <c r="K20">
        <f t="shared" si="4"/>
        <v>0.23935715830750764</v>
      </c>
      <c r="L20">
        <f t="shared" si="4"/>
        <v>3.89415203214393E-8</v>
      </c>
      <c r="M20">
        <f t="shared" si="4"/>
        <v>8.5554542904409147E-5</v>
      </c>
    </row>
    <row r="21" spans="1:13" x14ac:dyDescent="0.3">
      <c r="A21">
        <v>-282</v>
      </c>
      <c r="B21">
        <v>0</v>
      </c>
      <c r="C21">
        <v>0.6</v>
      </c>
      <c r="D21">
        <v>0</v>
      </c>
      <c r="E21">
        <v>0.3</v>
      </c>
      <c r="F21">
        <f t="shared" si="0"/>
        <v>0.43059636004560875</v>
      </c>
      <c r="G21">
        <f t="shared" si="1"/>
        <v>0.50382495706244201</v>
      </c>
      <c r="H21">
        <f t="shared" si="2"/>
        <v>2.17404658309269E-4</v>
      </c>
      <c r="I21">
        <f t="shared" si="3"/>
        <v>9.911560456554511E-3</v>
      </c>
      <c r="J21">
        <f t="shared" si="4"/>
        <v>0.18541322528452753</v>
      </c>
      <c r="K21">
        <f t="shared" si="4"/>
        <v>9.2496388840411174E-3</v>
      </c>
      <c r="L21">
        <f t="shared" si="4"/>
        <v>4.7264785454570006E-8</v>
      </c>
      <c r="M21">
        <f t="shared" si="4"/>
        <v>8.4151302756751228E-2</v>
      </c>
    </row>
    <row r="22" spans="1:13" x14ac:dyDescent="0.3">
      <c r="A22">
        <v>-281</v>
      </c>
      <c r="B22">
        <v>0</v>
      </c>
      <c r="C22">
        <v>1.4</v>
      </c>
      <c r="D22">
        <v>0</v>
      </c>
      <c r="E22">
        <v>1.6</v>
      </c>
      <c r="F22">
        <f t="shared" si="0"/>
        <v>0.44819308081791603</v>
      </c>
      <c r="G22">
        <f t="shared" si="1"/>
        <v>0.51879737321427966</v>
      </c>
      <c r="H22">
        <f t="shared" si="2"/>
        <v>2.3943260784418461E-4</v>
      </c>
      <c r="I22">
        <f t="shared" si="3"/>
        <v>1.0618330398258862E-2</v>
      </c>
      <c r="J22">
        <f t="shared" si="4"/>
        <v>0.20087703769305501</v>
      </c>
      <c r="K22">
        <f t="shared" si="4"/>
        <v>0.77651806945405333</v>
      </c>
      <c r="L22">
        <f t="shared" si="4"/>
        <v>5.7327973699067095E-8</v>
      </c>
      <c r="M22">
        <f t="shared" si="4"/>
        <v>2.5261340916660187</v>
      </c>
    </row>
    <row r="23" spans="1:13" x14ac:dyDescent="0.3">
      <c r="A23">
        <v>-280</v>
      </c>
      <c r="B23">
        <v>0</v>
      </c>
      <c r="C23">
        <v>0.6</v>
      </c>
      <c r="D23">
        <v>0</v>
      </c>
      <c r="E23">
        <v>2.7</v>
      </c>
      <c r="F23">
        <f t="shared" si="0"/>
        <v>0.46644288642106196</v>
      </c>
      <c r="G23">
        <f t="shared" si="1"/>
        <v>0.53416753063464073</v>
      </c>
      <c r="H23">
        <f t="shared" si="2"/>
        <v>2.6360266855884526E-4</v>
      </c>
      <c r="I23">
        <f t="shared" si="3"/>
        <v>1.1372714547886638E-2</v>
      </c>
      <c r="J23">
        <f t="shared" si="4"/>
        <v>0.21756896629281172</v>
      </c>
      <c r="K23">
        <f t="shared" si="4"/>
        <v>4.333914022740964E-3</v>
      </c>
      <c r="L23">
        <f t="shared" si="4"/>
        <v>6.9486366871344429E-8</v>
      </c>
      <c r="M23">
        <f t="shared" si="4"/>
        <v>7.2287166800775999</v>
      </c>
    </row>
    <row r="24" spans="1:13" x14ac:dyDescent="0.3">
      <c r="A24">
        <v>-279</v>
      </c>
      <c r="B24">
        <v>0</v>
      </c>
      <c r="C24">
        <v>1.7</v>
      </c>
      <c r="D24">
        <v>0</v>
      </c>
      <c r="E24">
        <v>2</v>
      </c>
      <c r="F24">
        <f t="shared" si="0"/>
        <v>0.4853670988953519</v>
      </c>
      <c r="G24">
        <f t="shared" si="1"/>
        <v>0.54994445666348502</v>
      </c>
      <c r="H24">
        <f t="shared" si="2"/>
        <v>2.9011378524949335E-4</v>
      </c>
      <c r="I24">
        <f t="shared" si="3"/>
        <v>1.2177713326869448E-2</v>
      </c>
      <c r="J24">
        <f t="shared" si="4"/>
        <v>0.2355812206900903</v>
      </c>
      <c r="K24">
        <f t="shared" si="4"/>
        <v>1.3226277527590466</v>
      </c>
      <c r="L24">
        <f t="shared" si="4"/>
        <v>8.4166008391789151E-8</v>
      </c>
      <c r="M24">
        <f t="shared" si="4"/>
        <v>3.9514374433943935</v>
      </c>
    </row>
    <row r="25" spans="1:13" x14ac:dyDescent="0.3">
      <c r="A25">
        <v>-278</v>
      </c>
      <c r="B25">
        <v>0</v>
      </c>
      <c r="C25">
        <v>1</v>
      </c>
      <c r="D25">
        <v>0</v>
      </c>
      <c r="E25">
        <v>1.7</v>
      </c>
      <c r="F25">
        <f t="shared" si="0"/>
        <v>0.50498761477785359</v>
      </c>
      <c r="G25">
        <f t="shared" si="1"/>
        <v>0.56613733626441309</v>
      </c>
      <c r="H25">
        <f t="shared" si="2"/>
        <v>3.1918243599057583E-4</v>
      </c>
      <c r="I25">
        <f t="shared" si="3"/>
        <v>1.3036501454330367E-2</v>
      </c>
      <c r="J25">
        <f t="shared" si="4"/>
        <v>0.25501249107902585</v>
      </c>
      <c r="K25">
        <f t="shared" si="4"/>
        <v>0.18823681098373896</v>
      </c>
      <c r="L25">
        <f t="shared" si="4"/>
        <v>1.0187742744487804E-7</v>
      </c>
      <c r="M25">
        <f t="shared" si="4"/>
        <v>2.8458458454254454</v>
      </c>
    </row>
    <row r="26" spans="1:13" x14ac:dyDescent="0.3">
      <c r="A26">
        <v>-277</v>
      </c>
      <c r="B26">
        <v>0</v>
      </c>
      <c r="C26">
        <v>1</v>
      </c>
      <c r="D26">
        <v>0</v>
      </c>
      <c r="E26">
        <v>1.3</v>
      </c>
      <c r="F26">
        <f t="shared" si="0"/>
        <v>0.52532691576501478</v>
      </c>
      <c r="G26">
        <f t="shared" si="1"/>
        <v>0.58275551338617892</v>
      </c>
      <c r="H26">
        <f t="shared" si="2"/>
        <v>3.5104408579524196E-4</v>
      </c>
      <c r="I26">
        <f t="shared" si="3"/>
        <v>1.3952437067136088E-2</v>
      </c>
      <c r="J26">
        <f t="shared" si="4"/>
        <v>0.27596836842718292</v>
      </c>
      <c r="K26">
        <f t="shared" si="4"/>
        <v>0.17409296160963111</v>
      </c>
      <c r="L26">
        <f t="shared" si="4"/>
        <v>1.232319501718172E-7</v>
      </c>
      <c r="M26">
        <f t="shared" si="4"/>
        <v>1.653918334125559</v>
      </c>
    </row>
    <row r="27" spans="1:13" x14ac:dyDescent="0.3">
      <c r="A27">
        <v>-276</v>
      </c>
      <c r="B27">
        <v>0</v>
      </c>
      <c r="C27">
        <v>0.7</v>
      </c>
      <c r="D27">
        <v>0</v>
      </c>
      <c r="E27">
        <v>2</v>
      </c>
      <c r="F27">
        <f t="shared" si="0"/>
        <v>0.54640807938475833</v>
      </c>
      <c r="G27">
        <f t="shared" si="1"/>
        <v>0.59980849229309408</v>
      </c>
      <c r="H27">
        <f t="shared" si="2"/>
        <v>3.8595475225329344E-4</v>
      </c>
      <c r="I27">
        <f t="shared" si="3"/>
        <v>1.4929071251984104E-2</v>
      </c>
      <c r="J27">
        <f t="shared" si="4"/>
        <v>0.29856178921694038</v>
      </c>
      <c r="K27">
        <f t="shared" si="4"/>
        <v>1.003833821658298E-2</v>
      </c>
      <c r="L27">
        <f t="shared" si="4"/>
        <v>1.4896107078690112E-7</v>
      </c>
      <c r="M27">
        <f t="shared" si="4"/>
        <v>3.9405065921605105</v>
      </c>
    </row>
    <row r="28" spans="1:13" x14ac:dyDescent="0.3">
      <c r="A28">
        <v>-275</v>
      </c>
      <c r="B28">
        <v>0</v>
      </c>
      <c r="C28">
        <v>0.3</v>
      </c>
      <c r="D28">
        <v>0</v>
      </c>
      <c r="E28">
        <v>1.7</v>
      </c>
      <c r="F28">
        <f t="shared" si="0"/>
        <v>0.56825478966919862</v>
      </c>
      <c r="G28">
        <f t="shared" si="1"/>
        <v>0.61730593886267615</v>
      </c>
      <c r="H28">
        <f t="shared" si="2"/>
        <v>4.2419269100790632E-4</v>
      </c>
      <c r="I28">
        <f t="shared" si="3"/>
        <v>1.597015800409644E-2</v>
      </c>
      <c r="J28">
        <f t="shared" si="4"/>
        <v>0.32291350598198515</v>
      </c>
      <c r="K28">
        <f t="shared" si="4"/>
        <v>0.10068305883752439</v>
      </c>
      <c r="L28">
        <f t="shared" si="4"/>
        <v>1.7993943910452909E-7</v>
      </c>
      <c r="M28">
        <f t="shared" si="4"/>
        <v>2.8359565087327474</v>
      </c>
    </row>
    <row r="29" spans="1:13" x14ac:dyDescent="0.3">
      <c r="A29">
        <v>-274</v>
      </c>
      <c r="B29">
        <v>0</v>
      </c>
      <c r="C29">
        <v>1</v>
      </c>
      <c r="D29">
        <v>0</v>
      </c>
      <c r="E29">
        <v>0.7</v>
      </c>
      <c r="F29">
        <f t="shared" si="0"/>
        <v>0.59089134781877106</v>
      </c>
      <c r="G29">
        <f t="shared" si="1"/>
        <v>0.6352576818488993</v>
      </c>
      <c r="H29">
        <f t="shared" si="2"/>
        <v>4.6606020941877997E-4</v>
      </c>
      <c r="I29">
        <f t="shared" si="3"/>
        <v>1.707966462736046E-2</v>
      </c>
      <c r="J29">
        <f t="shared" si="4"/>
        <v>0.3491525849270839</v>
      </c>
      <c r="K29">
        <f t="shared" si="4"/>
        <v>0.13303695865023876</v>
      </c>
      <c r="L29">
        <f t="shared" si="4"/>
        <v>2.1721211880347704E-7</v>
      </c>
      <c r="M29">
        <f t="shared" si="4"/>
        <v>0.46638018446547841</v>
      </c>
    </row>
    <row r="30" spans="1:13" x14ac:dyDescent="0.3">
      <c r="A30">
        <v>-273</v>
      </c>
      <c r="B30">
        <v>0</v>
      </c>
      <c r="C30">
        <v>1</v>
      </c>
      <c r="D30">
        <v>0</v>
      </c>
      <c r="E30">
        <v>0</v>
      </c>
      <c r="F30">
        <f t="shared" si="0"/>
        <v>0.61434268284820626</v>
      </c>
      <c r="G30">
        <f t="shared" si="1"/>
        <v>0.65367371410934594</v>
      </c>
      <c r="H30">
        <f t="shared" si="2"/>
        <v>5.1188561727040971E-4</v>
      </c>
      <c r="I30">
        <f t="shared" si="3"/>
        <v>1.8261782591015671E-2</v>
      </c>
      <c r="J30">
        <f t="shared" si="4"/>
        <v>0.37741693196913173</v>
      </c>
      <c r="K30">
        <f t="shared" si="4"/>
        <v>0.11994189629881505</v>
      </c>
      <c r="L30">
        <f t="shared" si="4"/>
        <v>2.6202688516830836E-7</v>
      </c>
      <c r="M30">
        <f t="shared" si="4"/>
        <v>3.3349270340152302E-4</v>
      </c>
    </row>
    <row r="31" spans="1:13" x14ac:dyDescent="0.3">
      <c r="A31">
        <v>-272</v>
      </c>
      <c r="B31">
        <v>0</v>
      </c>
      <c r="C31">
        <v>0.7</v>
      </c>
      <c r="D31">
        <v>0</v>
      </c>
      <c r="E31">
        <v>0.90000100000000005</v>
      </c>
      <c r="F31">
        <f t="shared" si="0"/>
        <v>0.63863436220441638</v>
      </c>
      <c r="G31">
        <f t="shared" si="1"/>
        <v>0.67256419379455723</v>
      </c>
      <c r="H31">
        <f t="shared" si="2"/>
        <v>5.6202532392072343E-4</v>
      </c>
      <c r="I31">
        <f t="shared" si="3"/>
        <v>1.9520938858231304E-2</v>
      </c>
      <c r="J31">
        <f t="shared" si="4"/>
        <v>0.4078538485882417</v>
      </c>
      <c r="K31">
        <f t="shared" si="4"/>
        <v>7.5272346214260951E-4</v>
      </c>
      <c r="L31">
        <f t="shared" si="4"/>
        <v>3.1587246472819409E-7</v>
      </c>
      <c r="M31">
        <f t="shared" si="4"/>
        <v>0.77524513806821294</v>
      </c>
    </row>
    <row r="32" spans="1:13" x14ac:dyDescent="0.3">
      <c r="A32">
        <v>-271</v>
      </c>
      <c r="B32">
        <v>0</v>
      </c>
      <c r="C32">
        <v>0</v>
      </c>
      <c r="D32">
        <v>0</v>
      </c>
      <c r="E32">
        <v>2.1</v>
      </c>
      <c r="F32">
        <f t="shared" si="0"/>
        <v>0.66379260234599757</v>
      </c>
      <c r="G32">
        <f t="shared" si="1"/>
        <v>0.69193944549783792</v>
      </c>
      <c r="H32">
        <f t="shared" si="2"/>
        <v>6.1686609184813141E-4</v>
      </c>
      <c r="I32">
        <f t="shared" si="3"/>
        <v>2.0861807702151711E-2</v>
      </c>
      <c r="J32">
        <f t="shared" si="4"/>
        <v>0.44062061892927168</v>
      </c>
      <c r="K32">
        <f t="shared" si="4"/>
        <v>0.47878019623585544</v>
      </c>
      <c r="L32">
        <f t="shared" si="4"/>
        <v>3.8052377527198731E-7</v>
      </c>
      <c r="M32">
        <f t="shared" si="4"/>
        <v>4.3228156226715644</v>
      </c>
    </row>
    <row r="33" spans="1:13" x14ac:dyDescent="0.3">
      <c r="A33">
        <v>-270</v>
      </c>
      <c r="B33">
        <v>0</v>
      </c>
      <c r="C33">
        <v>0</v>
      </c>
      <c r="D33">
        <v>0</v>
      </c>
      <c r="E33">
        <v>0.6</v>
      </c>
      <c r="F33">
        <f t="shared" si="0"/>
        <v>0.68984427927367631</v>
      </c>
      <c r="G33">
        <f t="shared" si="1"/>
        <v>0.71180996136375341</v>
      </c>
      <c r="H33">
        <f t="shared" si="2"/>
        <v>6.7682745714498502E-4</v>
      </c>
      <c r="I33">
        <f t="shared" si="3"/>
        <v>2.228932302520182E-2</v>
      </c>
      <c r="J33">
        <f t="shared" si="4"/>
        <v>0.47588512964661789</v>
      </c>
      <c r="K33">
        <f t="shared" si="4"/>
        <v>0.50667342109666813</v>
      </c>
      <c r="L33">
        <f t="shared" si="4"/>
        <v>4.5809540674534655E-7</v>
      </c>
      <c r="M33">
        <f t="shared" si="4"/>
        <v>0.33374962629067961</v>
      </c>
    </row>
    <row r="34" spans="1:13" x14ac:dyDescent="0.3">
      <c r="A34">
        <v>-269</v>
      </c>
      <c r="B34">
        <v>0</v>
      </c>
      <c r="C34">
        <v>0.90000100000000005</v>
      </c>
      <c r="D34">
        <v>0</v>
      </c>
      <c r="E34">
        <v>2</v>
      </c>
      <c r="F34">
        <f t="shared" si="0"/>
        <v>0.71681693900066379</v>
      </c>
      <c r="G34">
        <f t="shared" si="1"/>
        <v>0.73218640215352504</v>
      </c>
      <c r="H34">
        <f t="shared" si="2"/>
        <v>7.4236432812324843E-4</v>
      </c>
      <c r="I34">
        <f t="shared" si="3"/>
        <v>2.3808691197645948E-2</v>
      </c>
      <c r="J34">
        <f t="shared" si="4"/>
        <v>0.51382652403828133</v>
      </c>
      <c r="K34">
        <f t="shared" si="4"/>
        <v>2.8161739250374136E-2</v>
      </c>
      <c r="L34">
        <f t="shared" si="4"/>
        <v>5.5110479566988208E-7</v>
      </c>
      <c r="M34">
        <f t="shared" si="4"/>
        <v>3.9053320889859608</v>
      </c>
    </row>
    <row r="35" spans="1:13" x14ac:dyDescent="0.3">
      <c r="A35">
        <v>-268</v>
      </c>
      <c r="B35">
        <v>0</v>
      </c>
      <c r="C35">
        <v>2.4</v>
      </c>
      <c r="D35">
        <v>0</v>
      </c>
      <c r="E35">
        <v>1.7</v>
      </c>
      <c r="F35">
        <f t="shared" si="0"/>
        <v>0.74473880795151026</v>
      </c>
      <c r="G35">
        <f t="shared" si="1"/>
        <v>0.75307959826551685</v>
      </c>
      <c r="H35">
        <f t="shared" si="2"/>
        <v>8.139697738445942E-4</v>
      </c>
      <c r="I35">
        <f t="shared" si="3"/>
        <v>2.5425404431572644E-2</v>
      </c>
      <c r="J35">
        <f t="shared" si="4"/>
        <v>0.55463589206903652</v>
      </c>
      <c r="K35">
        <f t="shared" si="4"/>
        <v>2.7123468096492713</v>
      </c>
      <c r="L35">
        <f t="shared" si="4"/>
        <v>6.6254679273261978E-7</v>
      </c>
      <c r="M35">
        <f t="shared" si="4"/>
        <v>2.8042000761231618</v>
      </c>
    </row>
    <row r="36" spans="1:13" x14ac:dyDescent="0.3">
      <c r="A36">
        <v>-267</v>
      </c>
      <c r="B36">
        <v>0</v>
      </c>
      <c r="C36">
        <v>0.7</v>
      </c>
      <c r="D36">
        <v>0</v>
      </c>
      <c r="E36">
        <v>1</v>
      </c>
      <c r="F36">
        <f t="shared" si="0"/>
        <v>0.77363880327767043</v>
      </c>
      <c r="G36">
        <f t="shared" si="1"/>
        <v>0.77450055070896862</v>
      </c>
      <c r="H36">
        <f t="shared" si="2"/>
        <v>8.9217801506287974E-4</v>
      </c>
      <c r="I36">
        <f t="shared" si="3"/>
        <v>2.7145254706639973E-2</v>
      </c>
      <c r="J36">
        <f t="shared" si="4"/>
        <v>0.59851699793690605</v>
      </c>
      <c r="K36">
        <f t="shared" si="4"/>
        <v>5.5503320559396104E-3</v>
      </c>
      <c r="L36">
        <f t="shared" si="4"/>
        <v>7.9598161056154004E-7</v>
      </c>
      <c r="M36">
        <f t="shared" si="4"/>
        <v>0.94644635543980837</v>
      </c>
    </row>
    <row r="37" spans="1:13" x14ac:dyDescent="0.3">
      <c r="A37">
        <v>-266</v>
      </c>
      <c r="B37">
        <v>0</v>
      </c>
      <c r="C37">
        <v>0</v>
      </c>
      <c r="D37">
        <v>0</v>
      </c>
      <c r="E37">
        <v>1.3</v>
      </c>
      <c r="F37">
        <f t="shared" si="0"/>
        <v>0.80354654307762097</v>
      </c>
      <c r="G37">
        <f t="shared" si="1"/>
        <v>0.79646043202911321</v>
      </c>
      <c r="H37">
        <f t="shared" si="2"/>
        <v>9.7756763077280241E-4</v>
      </c>
      <c r="I37">
        <f t="shared" si="3"/>
        <v>2.8974348264052534E-2</v>
      </c>
      <c r="J37">
        <f t="shared" si="4"/>
        <v>0.64568704689199496</v>
      </c>
      <c r="K37">
        <f t="shared" si="4"/>
        <v>0.63434921978800163</v>
      </c>
      <c r="L37">
        <f t="shared" si="4"/>
        <v>9.5563847273475006E-7</v>
      </c>
      <c r="M37">
        <f t="shared" si="4"/>
        <v>1.6155062073707902</v>
      </c>
    </row>
    <row r="38" spans="1:13" x14ac:dyDescent="0.3">
      <c r="A38">
        <v>-265</v>
      </c>
      <c r="B38">
        <v>0</v>
      </c>
      <c r="C38">
        <v>0</v>
      </c>
      <c r="D38">
        <v>0</v>
      </c>
      <c r="E38">
        <v>1.7</v>
      </c>
      <c r="F38">
        <f t="shared" si="0"/>
        <v>0.83449235650900022</v>
      </c>
      <c r="G38">
        <f t="shared" si="1"/>
        <v>0.81897058718180327</v>
      </c>
      <c r="H38">
        <f t="shared" si="2"/>
        <v>1.0707649942949184E-3</v>
      </c>
      <c r="I38">
        <f t="shared" si="3"/>
        <v>3.091912068535848E-2</v>
      </c>
      <c r="J38">
        <f t="shared" si="4"/>
        <v>0.6963774930719443</v>
      </c>
      <c r="K38">
        <f t="shared" si="4"/>
        <v>0.67071282266890764</v>
      </c>
      <c r="L38">
        <f t="shared" si="4"/>
        <v>1.1465376730073966E-6</v>
      </c>
      <c r="M38">
        <f t="shared" si="4"/>
        <v>2.7858309816937368</v>
      </c>
    </row>
    <row r="39" spans="1:13" x14ac:dyDescent="0.3">
      <c r="A39">
        <v>-264</v>
      </c>
      <c r="B39">
        <v>0</v>
      </c>
      <c r="C39">
        <v>0.3</v>
      </c>
      <c r="D39">
        <v>0</v>
      </c>
      <c r="E39">
        <v>1</v>
      </c>
      <c r="F39">
        <f t="shared" si="0"/>
        <v>0.86650729377985558</v>
      </c>
      <c r="G39">
        <f t="shared" si="1"/>
        <v>0.84204253435572551</v>
      </c>
      <c r="H39">
        <f t="shared" si="2"/>
        <v>1.1724479535950079E-3</v>
      </c>
      <c r="I39">
        <f t="shared" si="3"/>
        <v>3.2986352572740199E-2</v>
      </c>
      <c r="J39">
        <f t="shared" si="4"/>
        <v>0.75083489017368898</v>
      </c>
      <c r="K39">
        <f t="shared" si="4"/>
        <v>0.29381010905077792</v>
      </c>
      <c r="L39">
        <f t="shared" si="4"/>
        <v>1.3746342038891218E-6</v>
      </c>
      <c r="M39">
        <f t="shared" si="4"/>
        <v>0.93511539431057278</v>
      </c>
    </row>
    <row r="40" spans="1:13" x14ac:dyDescent="0.3">
      <c r="A40">
        <v>-263</v>
      </c>
      <c r="B40">
        <v>0</v>
      </c>
      <c r="C40">
        <v>0.7</v>
      </c>
      <c r="D40">
        <v>0</v>
      </c>
      <c r="E40">
        <v>1.3</v>
      </c>
      <c r="F40">
        <f t="shared" si="0"/>
        <v>0.89962313600572241</v>
      </c>
      <c r="G40">
        <f t="shared" si="1"/>
        <v>0.86568796574028561</v>
      </c>
      <c r="H40">
        <f t="shared" si="2"/>
        <v>1.2833497713352785E-3</v>
      </c>
      <c r="I40">
        <f t="shared" si="3"/>
        <v>3.5183185847536609E-2</v>
      </c>
      <c r="J40">
        <f t="shared" si="4"/>
        <v>0.80932178683677047</v>
      </c>
      <c r="K40">
        <f t="shared" si="4"/>
        <v>2.7452501991154073E-2</v>
      </c>
      <c r="L40">
        <f t="shared" si="4"/>
        <v>1.6469866355863115E-6</v>
      </c>
      <c r="M40">
        <f t="shared" si="4"/>
        <v>1.599761573362787</v>
      </c>
    </row>
    <row r="41" spans="1:13" x14ac:dyDescent="0.3">
      <c r="A41">
        <v>-262</v>
      </c>
      <c r="B41">
        <v>0</v>
      </c>
      <c r="C41">
        <v>0.3</v>
      </c>
      <c r="D41">
        <v>0</v>
      </c>
      <c r="E41">
        <v>2</v>
      </c>
      <c r="F41">
        <f t="shared" si="0"/>
        <v>0.93387240491887136</v>
      </c>
      <c r="G41">
        <f t="shared" si="1"/>
        <v>0.88991874823721784</v>
      </c>
      <c r="H41">
        <f t="shared" si="2"/>
        <v>1.4042633409867891E-3</v>
      </c>
      <c r="I41">
        <f t="shared" si="3"/>
        <v>3.7517140683764369E-2</v>
      </c>
      <c r="J41">
        <f t="shared" si="4"/>
        <v>0.87211766866895646</v>
      </c>
      <c r="K41">
        <f t="shared" si="4"/>
        <v>0.34800412952176607</v>
      </c>
      <c r="L41">
        <f t="shared" si="4"/>
        <v>1.9719555308393793E-6</v>
      </c>
      <c r="M41">
        <f t="shared" si="4"/>
        <v>3.8513389731100278</v>
      </c>
    </row>
    <row r="42" spans="1:13" x14ac:dyDescent="0.3">
      <c r="A42">
        <v>-261</v>
      </c>
      <c r="B42">
        <v>0</v>
      </c>
      <c r="C42">
        <v>1.3</v>
      </c>
      <c r="D42">
        <v>0</v>
      </c>
      <c r="E42">
        <v>1.7</v>
      </c>
      <c r="F42">
        <f t="shared" si="0"/>
        <v>0.96928837241571508</v>
      </c>
      <c r="G42">
        <f t="shared" si="1"/>
        <v>0.91474692411394076</v>
      </c>
      <c r="H42">
        <f t="shared" si="2"/>
        <v>1.536045696196995E-3</v>
      </c>
      <c r="I42">
        <f t="shared" si="3"/>
        <v>3.9996133093405301E-2</v>
      </c>
      <c r="J42">
        <f t="shared" si="4"/>
        <v>0.93951994890030599</v>
      </c>
      <c r="K42">
        <f t="shared" si="4"/>
        <v>0.14841993247966975</v>
      </c>
      <c r="L42">
        <f t="shared" si="4"/>
        <v>2.3594363808053111E-6</v>
      </c>
      <c r="M42">
        <f t="shared" si="4"/>
        <v>2.755612838144847</v>
      </c>
    </row>
    <row r="43" spans="1:13" x14ac:dyDescent="0.3">
      <c r="A43">
        <v>-260</v>
      </c>
      <c r="B43">
        <v>0</v>
      </c>
      <c r="C43">
        <v>1.7</v>
      </c>
      <c r="D43">
        <v>0</v>
      </c>
      <c r="E43">
        <v>1</v>
      </c>
      <c r="F43">
        <f t="shared" si="0"/>
        <v>1.005905069927953</v>
      </c>
      <c r="G43">
        <f t="shared" si="1"/>
        <v>0.94018471159667427</v>
      </c>
      <c r="H43">
        <f t="shared" si="2"/>
        <v>1.679622831504034E-3</v>
      </c>
      <c r="I43">
        <f t="shared" si="3"/>
        <v>4.2628493180192385E-2</v>
      </c>
      <c r="J43">
        <f t="shared" si="4"/>
        <v>1.0118450097067602</v>
      </c>
      <c r="K43">
        <f t="shared" si="4"/>
        <v>0.577319272491429</v>
      </c>
      <c r="L43">
        <f t="shared" si="4"/>
        <v>2.8211328561096287E-6</v>
      </c>
      <c r="M43">
        <f t="shared" si="4"/>
        <v>0.91656020207042899</v>
      </c>
    </row>
    <row r="44" spans="1:13" x14ac:dyDescent="0.3">
      <c r="A44">
        <v>-259</v>
      </c>
      <c r="B44">
        <v>0</v>
      </c>
      <c r="C44">
        <v>1</v>
      </c>
      <c r="D44">
        <v>0</v>
      </c>
      <c r="E44">
        <v>1</v>
      </c>
      <c r="F44">
        <f t="shared" si="0"/>
        <v>1.0437572976027385</v>
      </c>
      <c r="G44">
        <f t="shared" si="1"/>
        <v>0.96624450540132956</v>
      </c>
      <c r="H44">
        <f t="shared" si="2"/>
        <v>1.8359948534202681E-3</v>
      </c>
      <c r="I44">
        <f t="shared" si="3"/>
        <v>4.5422984078557715E-2</v>
      </c>
      <c r="J44">
        <f t="shared" si="4"/>
        <v>1.0894292962989716</v>
      </c>
      <c r="K44">
        <f t="shared" si="4"/>
        <v>1.1394334156008695E-3</v>
      </c>
      <c r="L44">
        <f t="shared" si="4"/>
        <v>3.370877101785712E-6</v>
      </c>
      <c r="M44">
        <f t="shared" si="4"/>
        <v>0.91121727932548546</v>
      </c>
    </row>
    <row r="45" spans="1:13" x14ac:dyDescent="0.3">
      <c r="A45">
        <v>-258</v>
      </c>
      <c r="B45">
        <v>0</v>
      </c>
      <c r="C45">
        <v>1</v>
      </c>
      <c r="D45">
        <v>0</v>
      </c>
      <c r="E45">
        <v>1.3</v>
      </c>
      <c r="F45">
        <f t="shared" si="0"/>
        <v>1.0828806332767027</v>
      </c>
      <c r="G45">
        <f t="shared" si="1"/>
        <v>0.99293887720012297</v>
      </c>
      <c r="H45">
        <f t="shared" si="2"/>
        <v>2.0062414818719635E-3</v>
      </c>
      <c r="I45">
        <f t="shared" si="3"/>
        <v>4.8388821594294529E-2</v>
      </c>
      <c r="J45">
        <f t="shared" si="4"/>
        <v>1.1726304659257527</v>
      </c>
      <c r="K45">
        <f t="shared" si="4"/>
        <v>4.9859455194943213E-5</v>
      </c>
      <c r="L45">
        <f t="shared" si="4"/>
        <v>4.025004883583812E-6</v>
      </c>
      <c r="M45">
        <f t="shared" si="4"/>
        <v>1.566530541910119</v>
      </c>
    </row>
    <row r="46" spans="1:13" x14ac:dyDescent="0.3">
      <c r="A46">
        <v>-257</v>
      </c>
      <c r="B46">
        <v>0</v>
      </c>
      <c r="C46">
        <v>0.7</v>
      </c>
      <c r="D46">
        <v>0</v>
      </c>
      <c r="E46">
        <v>1.7</v>
      </c>
      <c r="F46">
        <f t="shared" si="0"/>
        <v>1.1233114412283973</v>
      </c>
      <c r="G46">
        <f t="shared" si="1"/>
        <v>1.0202805760219005</v>
      </c>
      <c r="H46">
        <f t="shared" si="2"/>
        <v>2.191527922980086E-3</v>
      </c>
      <c r="I46">
        <f t="shared" si="3"/>
        <v>5.1535694563337259E-2</v>
      </c>
      <c r="J46">
        <f t="shared" si="4"/>
        <v>1.2618285939946192</v>
      </c>
      <c r="K46">
        <f t="shared" si="4"/>
        <v>0.10257964737692039</v>
      </c>
      <c r="L46">
        <f t="shared" si="4"/>
        <v>4.80279463720141E-6</v>
      </c>
      <c r="M46">
        <f t="shared" si="4"/>
        <v>2.7174345662987789</v>
      </c>
    </row>
    <row r="47" spans="1:13" x14ac:dyDescent="0.3">
      <c r="A47">
        <v>-256</v>
      </c>
      <c r="B47">
        <v>0</v>
      </c>
      <c r="C47">
        <v>0.3</v>
      </c>
      <c r="D47">
        <v>0</v>
      </c>
      <c r="E47">
        <v>1.3</v>
      </c>
      <c r="F47">
        <f t="shared" si="0"/>
        <v>1.1650868806933234</v>
      </c>
      <c r="G47">
        <f t="shared" si="1"/>
        <v>1.0482825285841064</v>
      </c>
      <c r="H47">
        <f t="shared" si="2"/>
        <v>2.3931111351983819E-3</v>
      </c>
      <c r="I47">
        <f t="shared" si="3"/>
        <v>5.4873785944870905E-2</v>
      </c>
      <c r="J47">
        <f t="shared" si="4"/>
        <v>1.3574274395636985</v>
      </c>
      <c r="K47">
        <f t="shared" si="4"/>
        <v>0.55992674258422392</v>
      </c>
      <c r="L47">
        <f t="shared" si="4"/>
        <v>5.7269809054104875E-6</v>
      </c>
      <c r="M47">
        <f t="shared" si="4"/>
        <v>1.5503392889272594</v>
      </c>
    </row>
    <row r="48" spans="1:13" x14ac:dyDescent="0.3">
      <c r="A48">
        <v>-255</v>
      </c>
      <c r="B48">
        <v>0</v>
      </c>
      <c r="C48">
        <v>1</v>
      </c>
      <c r="D48">
        <v>0</v>
      </c>
      <c r="E48">
        <v>1.7</v>
      </c>
      <c r="F48">
        <f t="shared" si="0"/>
        <v>1.208244914125352</v>
      </c>
      <c r="G48">
        <f t="shared" si="1"/>
        <v>1.0769578395543344</v>
      </c>
      <c r="H48">
        <f t="shared" si="2"/>
        <v>2.6123465118898497E-3</v>
      </c>
      <c r="I48">
        <f t="shared" si="3"/>
        <v>5.8413794664742315E-2</v>
      </c>
      <c r="J48">
        <f t="shared" si="4"/>
        <v>1.4598557725097792</v>
      </c>
      <c r="K48">
        <f t="shared" si="4"/>
        <v>5.922509068870682E-3</v>
      </c>
      <c r="L48">
        <f t="shared" si="4"/>
        <v>6.8243542981830644E-6</v>
      </c>
      <c r="M48">
        <f t="shared" si="4"/>
        <v>2.6948052695470106</v>
      </c>
    </row>
    <row r="49" spans="1:13" x14ac:dyDescent="0.3">
      <c r="A49">
        <v>-254</v>
      </c>
      <c r="B49">
        <v>0</v>
      </c>
      <c r="C49">
        <v>1.3</v>
      </c>
      <c r="D49">
        <v>0</v>
      </c>
      <c r="E49">
        <v>0.7</v>
      </c>
      <c r="F49">
        <f t="shared" si="0"/>
        <v>1.25282431518807</v>
      </c>
      <c r="G49">
        <f t="shared" si="1"/>
        <v>1.1063197917393768</v>
      </c>
      <c r="H49">
        <f t="shared" si="2"/>
        <v>2.8506950045201233E-3</v>
      </c>
      <c r="I49">
        <f t="shared" si="3"/>
        <v>6.2166958224861339E-2</v>
      </c>
      <c r="J49">
        <f t="shared" si="4"/>
        <v>1.5695687647264567</v>
      </c>
      <c r="K49">
        <f t="shared" si="4"/>
        <v>3.7512023071878398E-2</v>
      </c>
      <c r="L49">
        <f t="shared" si="4"/>
        <v>8.1264620087959851E-6</v>
      </c>
      <c r="M49">
        <f t="shared" si="4"/>
        <v>0.40683098918012578</v>
      </c>
    </row>
    <row r="50" spans="1:13" x14ac:dyDescent="0.3">
      <c r="A50">
        <v>-253</v>
      </c>
      <c r="B50">
        <v>0</v>
      </c>
      <c r="C50">
        <v>2.2999999999999998</v>
      </c>
      <c r="D50">
        <v>0</v>
      </c>
      <c r="E50">
        <v>0.90000100000000005</v>
      </c>
      <c r="F50">
        <f t="shared" si="0"/>
        <v>1.2988646764591798</v>
      </c>
      <c r="G50">
        <f t="shared" si="1"/>
        <v>1.1363818461996897</v>
      </c>
      <c r="H50">
        <f t="shared" si="2"/>
        <v>3.1097307117766053E-3</v>
      </c>
      <c r="I50">
        <f t="shared" si="3"/>
        <v>6.6145076093941477E-2</v>
      </c>
      <c r="J50">
        <f t="shared" si="4"/>
        <v>1.6870494477534099</v>
      </c>
      <c r="K50">
        <f t="shared" si="4"/>
        <v>1.354007207853642</v>
      </c>
      <c r="L50">
        <f t="shared" si="4"/>
        <v>9.670425099766632E-6</v>
      </c>
      <c r="M50">
        <f t="shared" si="4"/>
        <v>0.69531570183322655</v>
      </c>
    </row>
    <row r="51" spans="1:13" x14ac:dyDescent="0.3">
      <c r="A51">
        <v>-252</v>
      </c>
      <c r="B51">
        <v>0</v>
      </c>
      <c r="C51">
        <v>2.1</v>
      </c>
      <c r="D51">
        <v>0</v>
      </c>
      <c r="E51">
        <v>2.7</v>
      </c>
      <c r="F51">
        <f t="shared" si="0"/>
        <v>1.3464064168308039</v>
      </c>
      <c r="G51">
        <f t="shared" si="1"/>
        <v>1.1671576422871663</v>
      </c>
      <c r="H51">
        <f t="shared" si="2"/>
        <v>3.3911489610841312E-3</v>
      </c>
      <c r="I51">
        <f t="shared" si="3"/>
        <v>7.0360533894543983E-2</v>
      </c>
      <c r="J51">
        <f t="shared" si="4"/>
        <v>1.8128102392831644</v>
      </c>
      <c r="K51">
        <f t="shared" si="4"/>
        <v>0.87019486434323845</v>
      </c>
      <c r="L51">
        <f t="shared" si="4"/>
        <v>1.1499891276261983E-5</v>
      </c>
      <c r="M51">
        <f t="shared" si="4"/>
        <v>6.9150037216993878</v>
      </c>
    </row>
    <row r="52" spans="1:13" x14ac:dyDescent="0.3">
      <c r="A52">
        <v>-251</v>
      </c>
      <c r="B52">
        <v>0</v>
      </c>
      <c r="C52">
        <v>0.3</v>
      </c>
      <c r="D52">
        <v>0</v>
      </c>
      <c r="E52">
        <v>2.6</v>
      </c>
      <c r="F52">
        <f t="shared" si="0"/>
        <v>1.3954907885882293</v>
      </c>
      <c r="G52">
        <f t="shared" si="1"/>
        <v>1.1986609976041003</v>
      </c>
      <c r="H52">
        <f t="shared" si="2"/>
        <v>3.6967749101809349E-3</v>
      </c>
      <c r="I52">
        <f t="shared" si="3"/>
        <v>7.482632840094218E-2</v>
      </c>
      <c r="J52">
        <f t="shared" si="4"/>
        <v>1.9473945410345981</v>
      </c>
      <c r="K52">
        <f t="shared" si="4"/>
        <v>0.80759158861479663</v>
      </c>
      <c r="L52">
        <f t="shared" si="4"/>
        <v>1.3666144736543259E-5</v>
      </c>
      <c r="M52">
        <f t="shared" si="4"/>
        <v>6.3765020717370664</v>
      </c>
    </row>
    <row r="53" spans="1:13" x14ac:dyDescent="0.3">
      <c r="A53">
        <v>-250</v>
      </c>
      <c r="B53">
        <v>0</v>
      </c>
      <c r="C53">
        <v>1.3</v>
      </c>
      <c r="D53">
        <v>0</v>
      </c>
      <c r="E53">
        <v>3.4</v>
      </c>
      <c r="F53">
        <f t="shared" si="0"/>
        <v>1.4461598841493077</v>
      </c>
      <c r="G53">
        <f t="shared" si="1"/>
        <v>1.2309059078812383</v>
      </c>
      <c r="H53">
        <f t="shared" si="2"/>
        <v>4.028572697642091E-3</v>
      </c>
      <c r="I53">
        <f t="shared" si="3"/>
        <v>7.955609336182233E-2</v>
      </c>
      <c r="J53">
        <f t="shared" si="4"/>
        <v>2.0913784105227391</v>
      </c>
      <c r="K53">
        <f t="shared" si="4"/>
        <v>4.7739935657159305E-3</v>
      </c>
      <c r="L53">
        <f t="shared" si="4"/>
        <v>1.6229397980187275E-5</v>
      </c>
      <c r="M53">
        <f t="shared" si="4"/>
        <v>11.025347737130602</v>
      </c>
    </row>
    <row r="54" spans="1:13" x14ac:dyDescent="0.3">
      <c r="A54">
        <v>-249</v>
      </c>
      <c r="B54">
        <v>0</v>
      </c>
      <c r="C54">
        <v>2.2999999999999998</v>
      </c>
      <c r="D54">
        <v>0</v>
      </c>
      <c r="E54">
        <v>3.2</v>
      </c>
      <c r="F54">
        <f t="shared" si="0"/>
        <v>1.4984566424464505</v>
      </c>
      <c r="G54">
        <f t="shared" si="1"/>
        <v>1.263906546772781</v>
      </c>
      <c r="H54">
        <f t="shared" si="2"/>
        <v>4.3886551724894741E-3</v>
      </c>
      <c r="I54">
        <f t="shared" si="3"/>
        <v>8.456412616127508E-2</v>
      </c>
      <c r="J54">
        <f t="shared" si="4"/>
        <v>2.2453723092918896</v>
      </c>
      <c r="K54">
        <f t="shared" si="4"/>
        <v>1.073489643820303</v>
      </c>
      <c r="L54">
        <f t="shared" si="4"/>
        <v>1.9260294223018614E-5</v>
      </c>
      <c r="M54">
        <f t="shared" si="4"/>
        <v>9.705940684001261</v>
      </c>
    </row>
    <row r="55" spans="1:13" x14ac:dyDescent="0.3">
      <c r="A55">
        <v>-248</v>
      </c>
      <c r="B55">
        <v>0</v>
      </c>
      <c r="C55">
        <v>2.4</v>
      </c>
      <c r="D55">
        <v>0</v>
      </c>
      <c r="E55">
        <v>4.8</v>
      </c>
      <c r="F55">
        <f t="shared" si="0"/>
        <v>1.5524248549328707</v>
      </c>
      <c r="G55">
        <f t="shared" si="1"/>
        <v>1.2976772655661986</v>
      </c>
      <c r="H55">
        <f t="shared" si="2"/>
        <v>4.7792942343068716E-3</v>
      </c>
      <c r="I55">
        <f t="shared" si="3"/>
        <v>8.986541533090539E-2</v>
      </c>
      <c r="J55">
        <f t="shared" si="4"/>
        <v>2.4100229302133447</v>
      </c>
      <c r="K55">
        <f t="shared" si="4"/>
        <v>1.2151154108496129</v>
      </c>
      <c r="L55">
        <f t="shared" si="4"/>
        <v>2.2841653378078906E-5</v>
      </c>
      <c r="M55">
        <f t="shared" si="4"/>
        <v>22.185367805695904</v>
      </c>
    </row>
    <row r="56" spans="1:13" x14ac:dyDescent="0.3">
      <c r="A56">
        <v>-247</v>
      </c>
      <c r="B56">
        <v>0</v>
      </c>
      <c r="C56">
        <v>0.7</v>
      </c>
      <c r="D56">
        <v>0</v>
      </c>
      <c r="E56">
        <v>2.2999999999999998</v>
      </c>
      <c r="F56">
        <f t="shared" si="0"/>
        <v>1.6081091711944693</v>
      </c>
      <c r="G56">
        <f t="shared" si="1"/>
        <v>1.3322325928047452</v>
      </c>
      <c r="H56">
        <f t="shared" si="2"/>
        <v>5.2029318165846741E-3</v>
      </c>
      <c r="I56">
        <f t="shared" si="3"/>
        <v>9.5475668925196724E-2</v>
      </c>
      <c r="J56">
        <f t="shared" si="4"/>
        <v>2.586015106479763</v>
      </c>
      <c r="K56">
        <f t="shared" si="4"/>
        <v>0.39971805140461075</v>
      </c>
      <c r="L56">
        <f t="shared" si="4"/>
        <v>2.7070499488029097E-5</v>
      </c>
      <c r="M56">
        <f t="shared" si="4"/>
        <v>4.859927526300809</v>
      </c>
    </row>
    <row r="57" spans="1:13" x14ac:dyDescent="0.3">
      <c r="A57">
        <v>-246</v>
      </c>
      <c r="B57">
        <v>0</v>
      </c>
      <c r="C57">
        <v>0.6</v>
      </c>
      <c r="D57">
        <v>0</v>
      </c>
      <c r="E57">
        <v>2.7</v>
      </c>
      <c r="F57">
        <f t="shared" si="0"/>
        <v>1.6655551041484884</v>
      </c>
      <c r="G57">
        <f t="shared" si="1"/>
        <v>1.3675872338205071</v>
      </c>
      <c r="H57">
        <f t="shared" si="2"/>
        <v>5.6621915473478368E-3</v>
      </c>
      <c r="I57">
        <f t="shared" si="3"/>
        <v>0.10141134377150994</v>
      </c>
      <c r="J57">
        <f t="shared" si="4"/>
        <v>2.7740738049550822</v>
      </c>
      <c r="K57">
        <f t="shared" si="4"/>
        <v>0.58919016152421777</v>
      </c>
      <c r="L57">
        <f t="shared" si="4"/>
        <v>3.2060413118857287E-5</v>
      </c>
      <c r="M57">
        <f t="shared" si="4"/>
        <v>6.7526630042793903</v>
      </c>
    </row>
    <row r="58" spans="1:13" x14ac:dyDescent="0.3">
      <c r="A58">
        <v>-245</v>
      </c>
      <c r="B58">
        <v>0</v>
      </c>
      <c r="C58">
        <v>1.7</v>
      </c>
      <c r="D58">
        <v>0</v>
      </c>
      <c r="E58">
        <v>2</v>
      </c>
      <c r="F58">
        <f t="shared" si="0"/>
        <v>1.7248090348098604</v>
      </c>
      <c r="G58">
        <f t="shared" si="1"/>
        <v>1.4037560701758733</v>
      </c>
      <c r="H58">
        <f t="shared" si="2"/>
        <v>6.1598911224724981E-3</v>
      </c>
      <c r="I58">
        <f t="shared" si="3"/>
        <v>0.10768967560526252</v>
      </c>
      <c r="J58">
        <f t="shared" si="4"/>
        <v>2.9749662065617222</v>
      </c>
      <c r="K58">
        <f t="shared" si="4"/>
        <v>8.7760465957642059E-2</v>
      </c>
      <c r="L58">
        <f t="shared" si="4"/>
        <v>3.7944258640715495E-5</v>
      </c>
      <c r="M58">
        <f t="shared" si="4"/>
        <v>3.5808383638109165</v>
      </c>
    </row>
    <row r="59" spans="1:13" x14ac:dyDescent="0.3">
      <c r="A59">
        <v>-244</v>
      </c>
      <c r="B59">
        <v>0</v>
      </c>
      <c r="C59">
        <v>1</v>
      </c>
      <c r="D59">
        <v>0.20000100000000001</v>
      </c>
      <c r="E59">
        <v>2</v>
      </c>
      <c r="F59">
        <f t="shared" si="0"/>
        <v>1.7859182166058964</v>
      </c>
      <c r="G59">
        <f t="shared" si="1"/>
        <v>1.440754159011266</v>
      </c>
      <c r="H59">
        <f t="shared" si="2"/>
        <v>6.6990554284679527E-3</v>
      </c>
      <c r="I59">
        <f t="shared" si="3"/>
        <v>0.11432871009993271</v>
      </c>
      <c r="J59">
        <f t="shared" si="4"/>
        <v>3.1895038764047858</v>
      </c>
      <c r="K59">
        <f t="shared" si="4"/>
        <v>0.19426422868572837</v>
      </c>
      <c r="L59">
        <f t="shared" si="4"/>
        <v>3.7365641775135648E-2</v>
      </c>
      <c r="M59">
        <f t="shared" si="4"/>
        <v>3.555756213553384</v>
      </c>
    </row>
    <row r="60" spans="1:13" x14ac:dyDescent="0.3">
      <c r="A60">
        <v>-243</v>
      </c>
      <c r="B60">
        <v>0</v>
      </c>
      <c r="C60">
        <v>1</v>
      </c>
      <c r="D60">
        <v>0.79999900000000002</v>
      </c>
      <c r="E60">
        <v>2</v>
      </c>
      <c r="F60">
        <f t="shared" si="0"/>
        <v>1.8489307792198297</v>
      </c>
      <c r="G60">
        <f t="shared" si="1"/>
        <v>1.4785967322970055</v>
      </c>
      <c r="H60">
        <f t="shared" si="2"/>
        <v>7.2829304528884186E-3</v>
      </c>
      <c r="I60">
        <f t="shared" si="3"/>
        <v>0.12134733480055646</v>
      </c>
      <c r="J60">
        <f t="shared" si="4"/>
        <v>3.4185450263464467</v>
      </c>
      <c r="K60">
        <f t="shared" si="4"/>
        <v>0.22905483216537154</v>
      </c>
      <c r="L60">
        <f t="shared" si="4"/>
        <v>0.62839876691822105</v>
      </c>
      <c r="M60">
        <f t="shared" si="4"/>
        <v>3.5293358364609726</v>
      </c>
    </row>
    <row r="61" spans="1:13" x14ac:dyDescent="0.3">
      <c r="A61">
        <v>-242</v>
      </c>
      <c r="B61">
        <v>0</v>
      </c>
      <c r="C61">
        <v>1.3</v>
      </c>
      <c r="D61">
        <v>0</v>
      </c>
      <c r="E61">
        <v>2.2999999999999998</v>
      </c>
      <c r="F61">
        <f t="shared" si="0"/>
        <v>1.9138957319434837</v>
      </c>
      <c r="G61">
        <f t="shared" si="1"/>
        <v>1.5172991959871793</v>
      </c>
      <c r="H61">
        <f t="shared" si="2"/>
        <v>7.9149980219415904E-3</v>
      </c>
      <c r="I61">
        <f t="shared" si="3"/>
        <v>0.128765311968322</v>
      </c>
      <c r="J61">
        <f t="shared" si="4"/>
        <v>3.6629968727514832</v>
      </c>
      <c r="K61">
        <f t="shared" si="4"/>
        <v>4.7218940576674556E-2</v>
      </c>
      <c r="L61">
        <f t="shared" si="4"/>
        <v>6.2647193687339291E-5</v>
      </c>
      <c r="M61">
        <f t="shared" si="4"/>
        <v>4.7142600705120179</v>
      </c>
    </row>
    <row r="62" spans="1:13" x14ac:dyDescent="0.3">
      <c r="A62">
        <v>-241</v>
      </c>
      <c r="B62">
        <v>0</v>
      </c>
      <c r="C62">
        <v>1.7</v>
      </c>
      <c r="D62">
        <v>0</v>
      </c>
      <c r="E62">
        <v>2.1</v>
      </c>
      <c r="F62">
        <f t="shared" si="0"/>
        <v>1.980862966519203</v>
      </c>
      <c r="G62">
        <f t="shared" si="1"/>
        <v>1.5568771290733787</v>
      </c>
      <c r="H62">
        <f t="shared" si="2"/>
        <v>8.5989914062736643E-3</v>
      </c>
      <c r="I62">
        <f t="shared" si="3"/>
        <v>0.13660331234273382</v>
      </c>
      <c r="J62">
        <f t="shared" si="4"/>
        <v>3.9238180921272572</v>
      </c>
      <c r="K62">
        <f t="shared" si="4"/>
        <v>2.0484156182278283E-2</v>
      </c>
      <c r="L62">
        <f t="shared" si="4"/>
        <v>7.3942653205168331E-5</v>
      </c>
      <c r="M62">
        <f t="shared" si="4"/>
        <v>3.8549265531035242</v>
      </c>
    </row>
    <row r="63" spans="1:13" x14ac:dyDescent="0.3">
      <c r="A63">
        <v>-240</v>
      </c>
      <c r="B63">
        <v>0.20000100000000001</v>
      </c>
      <c r="C63">
        <v>1.3</v>
      </c>
      <c r="D63">
        <v>0.20000100000000001</v>
      </c>
      <c r="E63">
        <v>1.2</v>
      </c>
      <c r="F63">
        <f t="shared" si="0"/>
        <v>2.0498832594510343</v>
      </c>
      <c r="G63">
        <f t="shared" si="1"/>
        <v>1.5973462825361815</v>
      </c>
      <c r="H63">
        <f t="shared" si="2"/>
        <v>9.3389118373306424E-3</v>
      </c>
      <c r="I63">
        <f t="shared" si="3"/>
        <v>0.14488294982659369</v>
      </c>
      <c r="J63">
        <f t="shared" si="4"/>
        <v>3.4220643738316636</v>
      </c>
      <c r="K63">
        <f t="shared" si="4"/>
        <v>8.8414811738086643E-2</v>
      </c>
      <c r="L63">
        <f t="shared" si="4"/>
        <v>3.6352031862549504E-2</v>
      </c>
      <c r="M63">
        <f t="shared" si="4"/>
        <v>1.1132719895666301</v>
      </c>
    </row>
    <row r="64" spans="1:13" x14ac:dyDescent="0.3">
      <c r="A64">
        <v>-239</v>
      </c>
      <c r="B64">
        <v>1</v>
      </c>
      <c r="C64">
        <v>2</v>
      </c>
      <c r="D64">
        <v>1.2</v>
      </c>
      <c r="E64">
        <v>3.1</v>
      </c>
      <c r="F64">
        <f t="shared" si="0"/>
        <v>2.1210082737650189</v>
      </c>
      <c r="G64">
        <f t="shared" si="1"/>
        <v>1.6387225781922814</v>
      </c>
      <c r="H64">
        <f t="shared" si="2"/>
        <v>1.0139045978119092E-2</v>
      </c>
      <c r="I64">
        <f t="shared" si="3"/>
        <v>0.15362681709774054</v>
      </c>
      <c r="J64">
        <f t="shared" si="4"/>
        <v>1.2566595498496276</v>
      </c>
      <c r="K64">
        <f t="shared" si="4"/>
        <v>0.13052137550803222</v>
      </c>
      <c r="L64">
        <f t="shared" si="4"/>
        <v>1.4157690899058608</v>
      </c>
      <c r="M64">
        <f t="shared" si="4"/>
        <v>8.6811149329255919</v>
      </c>
    </row>
    <row r="65" spans="1:13" x14ac:dyDescent="0.3">
      <c r="A65">
        <v>-238</v>
      </c>
      <c r="B65">
        <v>1</v>
      </c>
      <c r="C65">
        <v>1.7</v>
      </c>
      <c r="D65">
        <v>1.6</v>
      </c>
      <c r="E65">
        <v>1</v>
      </c>
      <c r="F65">
        <f t="shared" si="0"/>
        <v>2.1942905601983571</v>
      </c>
      <c r="G65">
        <f t="shared" si="1"/>
        <v>1.6810221074351386</v>
      </c>
      <c r="H65">
        <f t="shared" si="2"/>
        <v>1.1003984393612196E-2</v>
      </c>
      <c r="I65">
        <f t="shared" si="3"/>
        <v>0.16285852215009353</v>
      </c>
      <c r="J65">
        <f t="shared" si="4"/>
        <v>1.4263299421789057</v>
      </c>
      <c r="K65">
        <f t="shared" si="4"/>
        <v>3.6016040620342072E-4</v>
      </c>
      <c r="L65">
        <f t="shared" si="4"/>
        <v>2.5249083376129757</v>
      </c>
      <c r="M65">
        <f t="shared" si="4"/>
        <v>0.70080585393672545</v>
      </c>
    </row>
    <row r="66" spans="1:13" x14ac:dyDescent="0.3">
      <c r="A66">
        <v>-237</v>
      </c>
      <c r="B66">
        <v>1.2</v>
      </c>
      <c r="C66">
        <v>1.9</v>
      </c>
      <c r="D66">
        <v>0</v>
      </c>
      <c r="E66">
        <v>1.6</v>
      </c>
      <c r="F66">
        <f t="shared" si="0"/>
        <v>2.2697835577971528</v>
      </c>
      <c r="G66">
        <f t="shared" si="1"/>
        <v>1.7242611298670758</v>
      </c>
      <c r="H66">
        <f t="shared" si="2"/>
        <v>1.1938641067463455E-2</v>
      </c>
      <c r="I66">
        <f t="shared" si="3"/>
        <v>0.17260272576506258</v>
      </c>
      <c r="J66">
        <f t="shared" si="4"/>
        <v>1.1444368605331343</v>
      </c>
      <c r="K66">
        <f t="shared" si="4"/>
        <v>3.0884150475596766E-2</v>
      </c>
      <c r="L66">
        <f t="shared" si="4"/>
        <v>1.4253115053772494E-4</v>
      </c>
      <c r="M66">
        <f t="shared" si="4"/>
        <v>2.0374629784933291</v>
      </c>
    </row>
    <row r="67" spans="1:13" x14ac:dyDescent="0.3">
      <c r="A67">
        <v>-236</v>
      </c>
      <c r="B67">
        <v>1.6</v>
      </c>
      <c r="C67">
        <v>3.1</v>
      </c>
      <c r="D67">
        <v>0.20000100000000001</v>
      </c>
      <c r="E67">
        <v>3.6</v>
      </c>
      <c r="F67">
        <f t="shared" si="0"/>
        <v>2.3475415939023812</v>
      </c>
      <c r="G67">
        <f t="shared" si="1"/>
        <v>1.7684560718207456</v>
      </c>
      <c r="H67">
        <f t="shared" si="2"/>
        <v>1.2948274013096697E-2</v>
      </c>
      <c r="I67">
        <f t="shared" si="3"/>
        <v>0.18288517991280953</v>
      </c>
      <c r="J67">
        <f t="shared" si="4"/>
        <v>0.5588184346141124</v>
      </c>
      <c r="K67">
        <f t="shared" si="4"/>
        <v>1.7730092326710396</v>
      </c>
      <c r="L67">
        <f t="shared" si="4"/>
        <v>3.4988722299131532E-2</v>
      </c>
      <c r="M67">
        <f t="shared" si="4"/>
        <v>11.676673693659511</v>
      </c>
    </row>
    <row r="68" spans="1:13" x14ac:dyDescent="0.3">
      <c r="A68">
        <v>-235</v>
      </c>
      <c r="B68">
        <v>0.40000200000000002</v>
      </c>
      <c r="C68">
        <v>1.3</v>
      </c>
      <c r="D68">
        <v>1</v>
      </c>
      <c r="E68">
        <v>4.7</v>
      </c>
      <c r="F68">
        <f t="shared" si="0"/>
        <v>2.427619883503676</v>
      </c>
      <c r="G68">
        <f t="shared" si="1"/>
        <v>1.8136235247678951</v>
      </c>
      <c r="H68">
        <f t="shared" si="2"/>
        <v>1.4038507028631544E-2</v>
      </c>
      <c r="I68">
        <f t="shared" si="3"/>
        <v>0.19373276708117076</v>
      </c>
      <c r="J68">
        <f t="shared" si="4"/>
        <v>4.1112342815039256</v>
      </c>
      <c r="K68">
        <f t="shared" si="4"/>
        <v>0.26380912519499655</v>
      </c>
      <c r="L68">
        <f t="shared" si="4"/>
        <v>0.97212006562232989</v>
      </c>
      <c r="M68">
        <f t="shared" si="4"/>
        <v>20.306444374477923</v>
      </c>
    </row>
    <row r="69" spans="1:13" x14ac:dyDescent="0.3">
      <c r="A69">
        <v>-234</v>
      </c>
      <c r="B69">
        <v>2.4</v>
      </c>
      <c r="C69">
        <v>2.6</v>
      </c>
      <c r="D69">
        <v>0.79999900000000002</v>
      </c>
      <c r="E69">
        <v>3.4</v>
      </c>
      <c r="F69">
        <f t="shared" si="0"/>
        <v>2.5100745279406302</v>
      </c>
      <c r="G69">
        <f t="shared" si="1"/>
        <v>1.8597802436133803</v>
      </c>
      <c r="H69">
        <f t="shared" si="2"/>
        <v>1.5215352646471312E-2</v>
      </c>
      <c r="I69">
        <f t="shared" si="3"/>
        <v>0.20517354052829292</v>
      </c>
      <c r="J69">
        <f t="shared" si="4"/>
        <v>1.2116401701352607E-2</v>
      </c>
      <c r="K69">
        <f t="shared" si="4"/>
        <v>0.54792528774506666</v>
      </c>
      <c r="L69">
        <f t="shared" si="4"/>
        <v>0.61588537315350766</v>
      </c>
      <c r="M69">
        <f t="shared" si="4"/>
        <v>10.206916106140522</v>
      </c>
    </row>
    <row r="70" spans="1:13" x14ac:dyDescent="0.3">
      <c r="A70">
        <v>-233</v>
      </c>
      <c r="B70">
        <v>3.2</v>
      </c>
      <c r="C70">
        <v>4.3</v>
      </c>
      <c r="D70">
        <v>0</v>
      </c>
      <c r="E70">
        <v>2</v>
      </c>
      <c r="F70">
        <f t="shared" si="0"/>
        <v>2.5949625129312199</v>
      </c>
      <c r="G70">
        <f t="shared" si="1"/>
        <v>1.9069431448724359</v>
      </c>
      <c r="H70">
        <f t="shared" si="2"/>
        <v>1.6485236329721219E-2</v>
      </c>
      <c r="I70">
        <f t="shared" si="3"/>
        <v>0.21723676545315745</v>
      </c>
      <c r="J70">
        <f t="shared" si="4"/>
        <v>0.36607036075850441</v>
      </c>
      <c r="K70">
        <f t="shared" si="4"/>
        <v>5.7267211118730268</v>
      </c>
      <c r="L70">
        <f t="shared" si="4"/>
        <v>2.7176301684676032E-4</v>
      </c>
      <c r="M70">
        <f t="shared" si="4"/>
        <v>3.17824475045192</v>
      </c>
    </row>
    <row r="71" spans="1:13" x14ac:dyDescent="0.3">
      <c r="A71">
        <v>-232</v>
      </c>
      <c r="B71">
        <v>0.60000200000000004</v>
      </c>
      <c r="C71">
        <v>5</v>
      </c>
      <c r="D71">
        <v>0</v>
      </c>
      <c r="E71">
        <v>2</v>
      </c>
      <c r="F71">
        <f t="shared" si="0"/>
        <v>2.6823417059071648</v>
      </c>
      <c r="G71">
        <f t="shared" si="1"/>
        <v>1.9551293047291542</v>
      </c>
      <c r="H71">
        <f t="shared" si="2"/>
        <v>1.7855021968910201E-2</v>
      </c>
      <c r="I71">
        <f t="shared" si="3"/>
        <v>0.22995296107621335</v>
      </c>
      <c r="J71">
        <f t="shared" si="4"/>
        <v>4.3361386507975377</v>
      </c>
      <c r="K71">
        <f t="shared" si="4"/>
        <v>9.2712375509191638</v>
      </c>
      <c r="L71">
        <f t="shared" si="4"/>
        <v>3.1880180951026591E-4</v>
      </c>
      <c r="M71">
        <f t="shared" si="4"/>
        <v>3.1330665200028647</v>
      </c>
    </row>
    <row r="72" spans="1:13" x14ac:dyDescent="0.3">
      <c r="A72">
        <v>-231</v>
      </c>
      <c r="B72">
        <v>2.8</v>
      </c>
      <c r="C72">
        <v>6.2</v>
      </c>
      <c r="D72">
        <v>0.60000200000000004</v>
      </c>
      <c r="E72">
        <v>2.2999999999999998</v>
      </c>
      <c r="F72">
        <f t="shared" si="0"/>
        <v>2.7722708526360185</v>
      </c>
      <c r="G72">
        <f t="shared" si="1"/>
        <v>2.0043559569742206</v>
      </c>
      <c r="H72">
        <f t="shared" si="2"/>
        <v>1.9332038733752884E-2</v>
      </c>
      <c r="I72">
        <f t="shared" si="3"/>
        <v>0.24335394362027143</v>
      </c>
      <c r="J72">
        <f t="shared" si="4"/>
        <v>7.6890561353339408E-4</v>
      </c>
      <c r="K72">
        <f t="shared" si="4"/>
        <v>17.603428935777714</v>
      </c>
      <c r="L72">
        <f t="shared" si="4"/>
        <v>0.33717760391694496</v>
      </c>
      <c r="M72">
        <f t="shared" si="4"/>
        <v>4.229793001222288</v>
      </c>
    </row>
    <row r="73" spans="1:13" x14ac:dyDescent="0.3">
      <c r="A73">
        <v>-230</v>
      </c>
      <c r="B73">
        <v>2.4</v>
      </c>
      <c r="C73">
        <v>6.3</v>
      </c>
      <c r="D73">
        <v>2.4</v>
      </c>
      <c r="E73">
        <v>3.3</v>
      </c>
      <c r="F73">
        <f t="shared" si="0"/>
        <v>2.8648095731100289</v>
      </c>
      <c r="G73">
        <f t="shared" si="1"/>
        <v>2.0546404908199505</v>
      </c>
      <c r="H73">
        <f t="shared" si="2"/>
        <v>2.0924109335904151E-2</v>
      </c>
      <c r="I73">
        <f t="shared" si="3"/>
        <v>0.25747287017964221</v>
      </c>
      <c r="J73">
        <f t="shared" si="4"/>
        <v>0.2160479392547274</v>
      </c>
      <c r="K73">
        <f t="shared" si="4"/>
        <v>18.023077362185472</v>
      </c>
      <c r="L73">
        <f t="shared" si="4"/>
        <v>5.66000209353916</v>
      </c>
      <c r="M73">
        <f t="shared" si="4"/>
        <v>9.2569713356929046</v>
      </c>
    </row>
    <row r="74" spans="1:13" x14ac:dyDescent="0.3">
      <c r="A74">
        <v>-229</v>
      </c>
      <c r="B74">
        <v>3.4</v>
      </c>
      <c r="C74">
        <v>0.3</v>
      </c>
      <c r="D74">
        <v>0.20000100000000001</v>
      </c>
      <c r="E74">
        <v>4</v>
      </c>
      <c r="F74">
        <f t="shared" si="0"/>
        <v>2.9600183566819105</v>
      </c>
      <c r="G74">
        <f t="shared" si="1"/>
        <v>2.1060004485906836</v>
      </c>
      <c r="H74">
        <f t="shared" si="2"/>
        <v>2.263957975981442E-2</v>
      </c>
      <c r="I74">
        <f t="shared" si="3"/>
        <v>0.27234428346323136</v>
      </c>
      <c r="J74">
        <f t="shared" si="4"/>
        <v>0.19358384645688645</v>
      </c>
      <c r="K74">
        <f t="shared" si="4"/>
        <v>3.2616376203097501</v>
      </c>
      <c r="L74">
        <f t="shared" si="4"/>
        <v>3.145707338961571E-2</v>
      </c>
      <c r="M74">
        <f t="shared" si="4"/>
        <v>13.895417141029249</v>
      </c>
    </row>
    <row r="75" spans="1:13" x14ac:dyDescent="0.3">
      <c r="A75">
        <v>-228</v>
      </c>
      <c r="B75">
        <v>1</v>
      </c>
      <c r="C75">
        <v>2.2000000000000002</v>
      </c>
      <c r="D75">
        <v>0.79999900000000002</v>
      </c>
      <c r="E75">
        <v>4.3</v>
      </c>
      <c r="F75">
        <f t="shared" si="0"/>
        <v>3.0579585564279248</v>
      </c>
      <c r="G75">
        <f t="shared" si="1"/>
        <v>2.1584535232866471</v>
      </c>
      <c r="H75">
        <f t="shared" si="2"/>
        <v>2.4487350519885751E-2</v>
      </c>
      <c r="I75">
        <f t="shared" si="3"/>
        <v>0.28800415739493918</v>
      </c>
      <c r="J75">
        <f t="shared" si="4"/>
        <v>4.2351934199749079</v>
      </c>
      <c r="K75">
        <f t="shared" si="4"/>
        <v>1.7261097272931911E-3</v>
      </c>
      <c r="L75">
        <f t="shared" si="4"/>
        <v>0.60141831847936766</v>
      </c>
      <c r="M75">
        <f t="shared" si="4"/>
        <v>16.096110641080294</v>
      </c>
    </row>
    <row r="76" spans="1:13" x14ac:dyDescent="0.3">
      <c r="A76">
        <v>-227</v>
      </c>
      <c r="B76">
        <v>1.4</v>
      </c>
      <c r="C76">
        <v>5</v>
      </c>
      <c r="D76">
        <v>0</v>
      </c>
      <c r="E76">
        <v>4.0999999999999996</v>
      </c>
      <c r="F76">
        <f t="shared" si="0"/>
        <v>3.1586923827189133</v>
      </c>
      <c r="G76">
        <f t="shared" si="1"/>
        <v>2.2120175560194357</v>
      </c>
      <c r="H76">
        <f t="shared" si="2"/>
        <v>2.6476909503145806E-2</v>
      </c>
      <c r="I76">
        <f t="shared" si="3"/>
        <v>0.30448994355221576</v>
      </c>
      <c r="J76">
        <f t="shared" si="4"/>
        <v>3.0929988970335289</v>
      </c>
      <c r="K76">
        <f t="shared" si="4"/>
        <v>7.77284610794384</v>
      </c>
      <c r="L76">
        <f t="shared" si="4"/>
        <v>7.0102673683777265E-4</v>
      </c>
      <c r="M76">
        <f t="shared" si="4"/>
        <v>14.40589658859626</v>
      </c>
    </row>
    <row r="77" spans="1:13" x14ac:dyDescent="0.3">
      <c r="A77">
        <v>-226</v>
      </c>
      <c r="B77">
        <v>3.6</v>
      </c>
      <c r="C77">
        <v>4.4000000000000004</v>
      </c>
      <c r="D77">
        <v>0.40000200000000002</v>
      </c>
      <c r="E77">
        <v>2.9</v>
      </c>
      <c r="F77">
        <f t="shared" si="0"/>
        <v>3.2622828959802002</v>
      </c>
      <c r="G77">
        <f t="shared" si="1"/>
        <v>2.2667105333172386</v>
      </c>
      <c r="H77">
        <f t="shared" si="2"/>
        <v>2.8618366457588529E-2</v>
      </c>
      <c r="I77">
        <f t="shared" si="3"/>
        <v>0.32184061842105288</v>
      </c>
      <c r="J77">
        <f t="shared" si="4"/>
        <v>0.11405284234752036</v>
      </c>
      <c r="K77">
        <f t="shared" si="4"/>
        <v>4.550923948659622</v>
      </c>
      <c r="L77">
        <f t="shared" si="4"/>
        <v>0.1379258032631642</v>
      </c>
      <c r="M77">
        <f t="shared" si="4"/>
        <v>6.6469057968235381</v>
      </c>
    </row>
    <row r="78" spans="1:13" x14ac:dyDescent="0.3">
      <c r="A78">
        <v>-225</v>
      </c>
      <c r="B78">
        <v>5.2</v>
      </c>
      <c r="C78">
        <v>5.0999999999999996</v>
      </c>
      <c r="D78">
        <v>2.2000000000000002</v>
      </c>
      <c r="E78">
        <v>4.0999999999999996</v>
      </c>
      <c r="F78">
        <f t="shared" si="0"/>
        <v>3.3687939986216722</v>
      </c>
      <c r="G78">
        <f t="shared" si="1"/>
        <v>2.3225505842980532</v>
      </c>
      <c r="H78">
        <f t="shared" si="2"/>
        <v>3.0922489187168903E-2</v>
      </c>
      <c r="I78">
        <f t="shared" si="3"/>
        <v>0.3400967314430019</v>
      </c>
      <c r="J78">
        <f t="shared" si="4"/>
        <v>3.3533154194840051</v>
      </c>
      <c r="K78">
        <f t="shared" si="4"/>
        <v>7.7142252567830836</v>
      </c>
      <c r="L78">
        <f t="shared" si="4"/>
        <v>4.7048972479139879</v>
      </c>
      <c r="M78">
        <f t="shared" si="4"/>
        <v>14.136872588905593</v>
      </c>
    </row>
    <row r="79" spans="1:13" x14ac:dyDescent="0.3">
      <c r="A79">
        <v>-224</v>
      </c>
      <c r="B79">
        <v>2.4</v>
      </c>
      <c r="C79">
        <v>7.9</v>
      </c>
      <c r="D79">
        <v>2.6</v>
      </c>
      <c r="E79">
        <v>2.2999999999999998</v>
      </c>
      <c r="F79">
        <f t="shared" si="0"/>
        <v>3.4782904261196625</v>
      </c>
      <c r="G79">
        <f t="shared" si="1"/>
        <v>2.3795559777091113</v>
      </c>
      <c r="H79">
        <f t="shared" si="2"/>
        <v>3.3400741515173901E-2</v>
      </c>
      <c r="I79">
        <f t="shared" si="3"/>
        <v>0.35930045382700115</v>
      </c>
      <c r="J79">
        <f t="shared" si="4"/>
        <v>1.1627102430613236</v>
      </c>
      <c r="K79">
        <f t="shared" si="4"/>
        <v>30.475302203247203</v>
      </c>
      <c r="L79">
        <f t="shared" si="4"/>
        <v>6.587431753654859</v>
      </c>
      <c r="M79">
        <f t="shared" si="4"/>
        <v>3.7663147285160834</v>
      </c>
    </row>
    <row r="80" spans="1:13" x14ac:dyDescent="0.3">
      <c r="A80">
        <v>-223</v>
      </c>
      <c r="B80">
        <v>3.8</v>
      </c>
      <c r="C80">
        <v>3.6</v>
      </c>
      <c r="D80">
        <v>0.79999900000000002</v>
      </c>
      <c r="E80">
        <v>3.6</v>
      </c>
      <c r="F80">
        <f t="shared" si="0"/>
        <v>3.5908377372327513</v>
      </c>
      <c r="G80">
        <f t="shared" si="1"/>
        <v>2.4377451188307933</v>
      </c>
      <c r="H80">
        <f t="shared" si="2"/>
        <v>3.6065323078309397E-2</v>
      </c>
      <c r="I80">
        <f t="shared" si="3"/>
        <v>0.37949562809590898</v>
      </c>
      <c r="J80">
        <f t="shared" si="4"/>
        <v>4.3748852165915494E-2</v>
      </c>
      <c r="K80">
        <f t="shared" si="4"/>
        <v>1.3508364088016471</v>
      </c>
      <c r="L80">
        <f t="shared" si="4"/>
        <v>0.58359466273509408</v>
      </c>
      <c r="M80">
        <f t="shared" ref="M80:M143" si="5">(I80-E80)^2</f>
        <v>10.371648409453364</v>
      </c>
    </row>
    <row r="81" spans="1:13" x14ac:dyDescent="0.3">
      <c r="A81">
        <v>-222</v>
      </c>
      <c r="B81">
        <v>3</v>
      </c>
      <c r="C81">
        <v>5.3</v>
      </c>
      <c r="D81">
        <v>0.20000100000000001</v>
      </c>
      <c r="E81">
        <v>5</v>
      </c>
      <c r="F81">
        <f t="shared" ref="F81:F144" si="6">$F$10*EXP(-(($A81-$F$11)^2)/(2*$F$12^2))+$M$10*EXP(-(($A81-$M$11)^2)/(2*$M$12^2))+$K$10*EXP(-(($A81-$K$11)^2)/(2*$K$12^2))</f>
        <v>3.7065023033340503</v>
      </c>
      <c r="G81">
        <f t="shared" ref="G81:G144" si="7">$G$10*EXP(-(($A81-$G$11)^2)/(2*$G$12^2))+$L$10*EXP(-(($A81-$L$11)^2)/(2*$L$12^2))</f>
        <v>2.4971365462433566</v>
      </c>
      <c r="H81">
        <f t="shared" ref="H81:H144" si="8">$H$10*EXP(-(($A81-$H$11)^2)/(2*$H$12^2))</f>
        <v>3.8929211014335746E-2</v>
      </c>
      <c r="I81">
        <f t="shared" ref="I81:I144" si="9">$I$10*EXP(-(($A81-$I$11)^2)/(2*$I$12^2))</f>
        <v>0.40072781833462351</v>
      </c>
      <c r="J81">
        <f t="shared" ref="J81:M144" si="10">(F81-B81)^2</f>
        <v>0.4991455046163184</v>
      </c>
      <c r="K81">
        <f t="shared" si="10"/>
        <v>7.8560435404046185</v>
      </c>
      <c r="L81">
        <f t="shared" si="10"/>
        <v>2.5944121207042356E-2</v>
      </c>
      <c r="M81">
        <f t="shared" si="5"/>
        <v>21.15330460104099</v>
      </c>
    </row>
    <row r="82" spans="1:13" x14ac:dyDescent="0.3">
      <c r="A82">
        <v>-221</v>
      </c>
      <c r="B82">
        <v>3</v>
      </c>
      <c r="C82">
        <v>5.7</v>
      </c>
      <c r="D82">
        <v>1</v>
      </c>
      <c r="E82">
        <v>3.8</v>
      </c>
      <c r="F82">
        <f t="shared" si="6"/>
        <v>3.8253512968430559</v>
      </c>
      <c r="G82">
        <f t="shared" si="7"/>
        <v>2.5577489284548642</v>
      </c>
      <c r="H82">
        <f t="shared" si="8"/>
        <v>4.2006203606438357E-2</v>
      </c>
      <c r="I82">
        <f t="shared" si="9"/>
        <v>0.42304436110356686</v>
      </c>
      <c r="J82">
        <f t="shared" si="10"/>
        <v>0.68120476320051415</v>
      </c>
      <c r="K82">
        <f t="shared" si="10"/>
        <v>9.8737417966265557</v>
      </c>
      <c r="L82">
        <f t="shared" si="10"/>
        <v>0.91775211392854883</v>
      </c>
      <c r="M82">
        <f t="shared" si="5"/>
        <v>11.403829387074415</v>
      </c>
    </row>
    <row r="83" spans="1:13" x14ac:dyDescent="0.3">
      <c r="A83">
        <v>-220</v>
      </c>
      <c r="B83">
        <v>2.6</v>
      </c>
      <c r="C83">
        <v>4.4000000000000004</v>
      </c>
      <c r="D83">
        <v>1</v>
      </c>
      <c r="E83">
        <v>2.5</v>
      </c>
      <c r="F83">
        <f t="shared" si="6"/>
        <v>3.9474526787407691</v>
      </c>
      <c r="G83">
        <f t="shared" si="7"/>
        <v>2.619601060388697</v>
      </c>
      <c r="H83">
        <f t="shared" si="8"/>
        <v>4.5310965947723734E-2</v>
      </c>
      <c r="I83">
        <f t="shared" si="9"/>
        <v>0.4464944169780925</v>
      </c>
      <c r="J83">
        <f t="shared" si="10"/>
        <v>1.8156287214456741</v>
      </c>
      <c r="K83">
        <f t="shared" si="10"/>
        <v>3.1698203841690535</v>
      </c>
      <c r="L83">
        <f t="shared" si="10"/>
        <v>0.91143115173966827</v>
      </c>
      <c r="M83">
        <f t="shared" si="5"/>
        <v>4.2168851795021443</v>
      </c>
    </row>
    <row r="84" spans="1:13" x14ac:dyDescent="0.3">
      <c r="A84">
        <v>-219</v>
      </c>
      <c r="B84">
        <v>1.2</v>
      </c>
      <c r="C84">
        <v>4.2</v>
      </c>
      <c r="D84">
        <v>1.4</v>
      </c>
      <c r="E84">
        <v>5.7</v>
      </c>
      <c r="F84">
        <f t="shared" si="6"/>
        <v>4.0728751851523732</v>
      </c>
      <c r="G84">
        <f t="shared" si="7"/>
        <v>2.6827118597291317</v>
      </c>
      <c r="H84">
        <f t="shared" si="8"/>
        <v>4.8859077689269226E-2</v>
      </c>
      <c r="I84">
        <f t="shared" si="9"/>
        <v>0.4711290226710757</v>
      </c>
      <c r="J84">
        <f t="shared" si="10"/>
        <v>8.253411829464282</v>
      </c>
      <c r="K84">
        <f t="shared" si="10"/>
        <v>2.3021633006066304</v>
      </c>
      <c r="L84">
        <f t="shared" si="10"/>
        <v>1.825581791942692</v>
      </c>
      <c r="M84">
        <f t="shared" si="5"/>
        <v>27.341091697552738</v>
      </c>
    </row>
    <row r="85" spans="1:13" x14ac:dyDescent="0.3">
      <c r="A85">
        <v>-218</v>
      </c>
      <c r="B85">
        <v>2.8</v>
      </c>
      <c r="C85">
        <v>7.3</v>
      </c>
      <c r="D85">
        <v>3</v>
      </c>
      <c r="E85">
        <v>5.3</v>
      </c>
      <c r="F85">
        <f t="shared" si="6"/>
        <v>4.2016883129825002</v>
      </c>
      <c r="G85">
        <f t="shared" si="7"/>
        <v>2.7471003631235194</v>
      </c>
      <c r="H85">
        <f t="shared" si="8"/>
        <v>5.2667082935021731E-2</v>
      </c>
      <c r="I85">
        <f t="shared" si="9"/>
        <v>0.49700114369251464</v>
      </c>
      <c r="J85">
        <f t="shared" si="10"/>
        <v>1.9647301267517281</v>
      </c>
      <c r="K85">
        <f t="shared" si="10"/>
        <v>20.728895103469988</v>
      </c>
      <c r="L85">
        <f t="shared" si="10"/>
        <v>8.6867713240147548</v>
      </c>
      <c r="M85">
        <f t="shared" si="5"/>
        <v>23.068798013691008</v>
      </c>
    </row>
    <row r="86" spans="1:13" x14ac:dyDescent="0.3">
      <c r="A86">
        <v>-217</v>
      </c>
      <c r="B86">
        <v>5.8</v>
      </c>
      <c r="C86">
        <v>7.1</v>
      </c>
      <c r="D86">
        <v>2.6</v>
      </c>
      <c r="E86">
        <v>4.8</v>
      </c>
      <c r="F86">
        <f t="shared" si="6"/>
        <v>4.3339623045888045</v>
      </c>
      <c r="G86">
        <f t="shared" si="7"/>
        <v>2.8127857222395809</v>
      </c>
      <c r="H86">
        <f t="shared" si="8"/>
        <v>5.6752542346511684E-2</v>
      </c>
      <c r="I86">
        <f t="shared" si="9"/>
        <v>0.52416572749647239</v>
      </c>
      <c r="J86">
        <f t="shared" si="10"/>
        <v>2.1492665243665687</v>
      </c>
      <c r="K86">
        <f t="shared" si="10"/>
        <v>18.38020626343279</v>
      </c>
      <c r="L86">
        <f t="shared" si="10"/>
        <v>6.4681076308609322</v>
      </c>
      <c r="M86">
        <f t="shared" si="5"/>
        <v>18.282758725915766</v>
      </c>
    </row>
    <row r="87" spans="1:13" x14ac:dyDescent="0.3">
      <c r="A87">
        <v>-216</v>
      </c>
      <c r="B87">
        <v>5.2</v>
      </c>
      <c r="C87">
        <v>6.8</v>
      </c>
      <c r="D87">
        <v>1.2</v>
      </c>
      <c r="E87">
        <v>2.2999999999999998</v>
      </c>
      <c r="F87">
        <f t="shared" si="6"/>
        <v>4.4697681314804107</v>
      </c>
      <c r="G87">
        <f t="shared" si="7"/>
        <v>2.8797871996765014</v>
      </c>
      <c r="H87">
        <f t="shared" si="8"/>
        <v>6.1134087519819552E-2</v>
      </c>
      <c r="I87">
        <f t="shared" si="9"/>
        <v>0.55267975706209616</v>
      </c>
      <c r="J87">
        <f t="shared" si="10"/>
        <v>0.53323858180161099</v>
      </c>
      <c r="K87">
        <f t="shared" si="10"/>
        <v>15.368068399820205</v>
      </c>
      <c r="L87">
        <f t="shared" si="10"/>
        <v>1.2970155666093137</v>
      </c>
      <c r="M87">
        <f t="shared" si="5"/>
        <v>3.0531280313805751</v>
      </c>
    </row>
    <row r="88" spans="1:13" x14ac:dyDescent="0.3">
      <c r="A88">
        <v>-215</v>
      </c>
      <c r="B88">
        <v>6.2</v>
      </c>
      <c r="C88">
        <v>9.1999999999999993</v>
      </c>
      <c r="D88">
        <v>1.6</v>
      </c>
      <c r="E88">
        <v>3.3</v>
      </c>
      <c r="F88">
        <f t="shared" si="6"/>
        <v>4.6091774770286404</v>
      </c>
      <c r="G88">
        <f t="shared" si="7"/>
        <v>2.9481241647284806</v>
      </c>
      <c r="H88">
        <f t="shared" si="8"/>
        <v>6.5831477696484397E-2</v>
      </c>
      <c r="I88">
        <f t="shared" si="9"/>
        <v>0.58260230485172348</v>
      </c>
      <c r="J88">
        <f t="shared" si="10"/>
        <v>2.5307162995929624</v>
      </c>
      <c r="K88">
        <f t="shared" si="10"/>
        <v>39.085951459651952</v>
      </c>
      <c r="L88">
        <f t="shared" si="10"/>
        <v>2.3536730548269529</v>
      </c>
      <c r="M88">
        <f t="shared" si="5"/>
        <v>7.3842502335971645</v>
      </c>
    </row>
    <row r="89" spans="1:13" x14ac:dyDescent="0.3">
      <c r="A89">
        <v>-214</v>
      </c>
      <c r="B89">
        <v>6.6</v>
      </c>
      <c r="C89">
        <v>5.6</v>
      </c>
      <c r="D89">
        <v>0.20000100000000001</v>
      </c>
      <c r="E89">
        <v>3.7</v>
      </c>
      <c r="F89">
        <f t="shared" si="6"/>
        <v>4.7522627181783772</v>
      </c>
      <c r="G89">
        <f t="shared" si="7"/>
        <v>3.0178160889994667</v>
      </c>
      <c r="H89">
        <f t="shared" si="8"/>
        <v>7.0865658869063319E-2</v>
      </c>
      <c r="I89">
        <f t="shared" si="9"/>
        <v>0.61399458708533228</v>
      </c>
      <c r="J89">
        <f t="shared" si="10"/>
        <v>3.414133062633558</v>
      </c>
      <c r="K89">
        <f t="shared" si="10"/>
        <v>6.6676737502300076</v>
      </c>
      <c r="L89">
        <f t="shared" si="10"/>
        <v>1.6675936329003389E-2</v>
      </c>
      <c r="M89">
        <f t="shared" si="5"/>
        <v>9.5234294085386306</v>
      </c>
    </row>
    <row r="90" spans="1:13" x14ac:dyDescent="0.3">
      <c r="A90">
        <v>-213</v>
      </c>
      <c r="B90">
        <v>5.4</v>
      </c>
      <c r="C90">
        <v>5.5</v>
      </c>
      <c r="D90">
        <v>1</v>
      </c>
      <c r="E90">
        <v>4.2</v>
      </c>
      <c r="F90">
        <f t="shared" si="6"/>
        <v>4.8990969061493601</v>
      </c>
      <c r="G90">
        <f t="shared" si="7"/>
        <v>3.0888825418679393</v>
      </c>
      <c r="H90">
        <f t="shared" si="8"/>
        <v>7.6258825340818709E-2</v>
      </c>
      <c r="I90">
        <f t="shared" si="9"/>
        <v>0.64692001826671053</v>
      </c>
      <c r="J90">
        <f t="shared" si="10"/>
        <v>0.25090390942914331</v>
      </c>
      <c r="K90">
        <f t="shared" si="10"/>
        <v>5.8134873969092098</v>
      </c>
      <c r="L90">
        <f t="shared" si="10"/>
        <v>0.85329775776072403</v>
      </c>
      <c r="M90">
        <f t="shared" si="5"/>
        <v>12.624377356593834</v>
      </c>
    </row>
    <row r="91" spans="1:13" x14ac:dyDescent="0.3">
      <c r="A91">
        <v>-212</v>
      </c>
      <c r="B91">
        <v>6.8</v>
      </c>
      <c r="C91">
        <v>4.7</v>
      </c>
      <c r="D91">
        <v>1</v>
      </c>
      <c r="E91">
        <v>6.7</v>
      </c>
      <c r="F91">
        <f t="shared" si="6"/>
        <v>5.049753746117827</v>
      </c>
      <c r="G91">
        <f t="shared" si="7"/>
        <v>3.1613431858005434</v>
      </c>
      <c r="H91">
        <f t="shared" si="8"/>
        <v>8.203448379752451E-2</v>
      </c>
      <c r="I91">
        <f t="shared" si="9"/>
        <v>0.68144426589276741</v>
      </c>
      <c r="J91">
        <f t="shared" si="10"/>
        <v>3.0633619492285793</v>
      </c>
      <c r="K91">
        <f t="shared" si="10"/>
        <v>2.3674647918824214</v>
      </c>
      <c r="L91">
        <f t="shared" si="10"/>
        <v>0.84266068893687729</v>
      </c>
      <c r="M91">
        <f t="shared" si="5"/>
        <v>36.223013124555052</v>
      </c>
    </row>
    <row r="92" spans="1:13" x14ac:dyDescent="0.3">
      <c r="A92">
        <v>-211</v>
      </c>
      <c r="B92">
        <v>6.2</v>
      </c>
      <c r="C92">
        <v>9.5</v>
      </c>
      <c r="D92">
        <v>1</v>
      </c>
      <c r="E92">
        <v>6.9</v>
      </c>
      <c r="F92">
        <f t="shared" si="6"/>
        <v>5.204307575869966</v>
      </c>
      <c r="G92">
        <f t="shared" si="7"/>
        <v>3.2352177715135588</v>
      </c>
      <c r="H92">
        <f t="shared" si="8"/>
        <v>8.8217519947605294E-2</v>
      </c>
      <c r="I92">
        <f t="shared" si="9"/>
        <v>0.71763530527337749</v>
      </c>
      <c r="J92">
        <f t="shared" si="10"/>
        <v>0.99140340346994393</v>
      </c>
      <c r="K92">
        <f t="shared" si="10"/>
        <v>39.247496370359535</v>
      </c>
      <c r="L92">
        <f t="shared" si="10"/>
        <v>0.83134729093049553</v>
      </c>
      <c r="M92">
        <f t="shared" si="5"/>
        <v>38.221633218602207</v>
      </c>
    </row>
    <row r="93" spans="1:13" x14ac:dyDescent="0.3">
      <c r="A93">
        <v>-210</v>
      </c>
      <c r="B93">
        <v>7</v>
      </c>
      <c r="C93">
        <v>6.9</v>
      </c>
      <c r="D93">
        <v>1.2</v>
      </c>
      <c r="E93">
        <v>6.9</v>
      </c>
      <c r="F93">
        <f t="shared" si="6"/>
        <v>5.3628333434198918</v>
      </c>
      <c r="G93">
        <f t="shared" si="7"/>
        <v>3.310526132981229</v>
      </c>
      <c r="H93">
        <f t="shared" si="8"/>
        <v>9.4834267784763837E-2</v>
      </c>
      <c r="I93">
        <f t="shared" si="9"/>
        <v>0.75556347438509175</v>
      </c>
      <c r="J93">
        <f t="shared" si="10"/>
        <v>2.68031466141769</v>
      </c>
      <c r="K93">
        <f t="shared" si="10"/>
        <v>12.884322642010693</v>
      </c>
      <c r="L93">
        <f t="shared" si="10"/>
        <v>1.2213912956628392</v>
      </c>
      <c r="M93">
        <f t="shared" si="5"/>
        <v>37.754100217310608</v>
      </c>
    </row>
    <row r="94" spans="1:13" x14ac:dyDescent="0.3">
      <c r="A94">
        <v>-209</v>
      </c>
      <c r="B94">
        <v>6.6</v>
      </c>
      <c r="C94">
        <v>7.5</v>
      </c>
      <c r="D94">
        <v>2</v>
      </c>
      <c r="E94">
        <v>3.5</v>
      </c>
      <c r="F94">
        <f t="shared" si="6"/>
        <v>5.5254065835860393</v>
      </c>
      <c r="G94">
        <f t="shared" si="7"/>
        <v>3.3872881822899821</v>
      </c>
      <c r="H94">
        <f t="shared" si="8"/>
        <v>0.10191258152487322</v>
      </c>
      <c r="I94">
        <f t="shared" si="9"/>
        <v>0.79530152867782289</v>
      </c>
      <c r="J94">
        <f t="shared" si="10"/>
        <v>1.1547510106002272</v>
      </c>
      <c r="K94">
        <f t="shared" si="10"/>
        <v>16.914398495531639</v>
      </c>
      <c r="L94">
        <f t="shared" si="10"/>
        <v>3.6027358481735714</v>
      </c>
      <c r="M94">
        <f t="shared" si="5"/>
        <v>7.3153938207725231</v>
      </c>
    </row>
    <row r="95" spans="1:13" x14ac:dyDescent="0.3">
      <c r="A95">
        <v>-208</v>
      </c>
      <c r="B95">
        <v>5.2</v>
      </c>
      <c r="C95">
        <v>5.5</v>
      </c>
      <c r="D95">
        <v>2.2000000000000002</v>
      </c>
      <c r="E95">
        <v>6.1</v>
      </c>
      <c r="F95">
        <f t="shared" si="6"/>
        <v>5.692103393521263</v>
      </c>
      <c r="G95">
        <f t="shared" si="7"/>
        <v>3.4655239043377524</v>
      </c>
      <c r="H95">
        <f t="shared" si="8"/>
        <v>0.10948191026621132</v>
      </c>
      <c r="I95">
        <f t="shared" si="9"/>
        <v>0.83692469574944772</v>
      </c>
      <c r="J95">
        <f t="shared" si="10"/>
        <v>0.24216574991514289</v>
      </c>
      <c r="K95">
        <f t="shared" si="10"/>
        <v>4.1390929838211026</v>
      </c>
      <c r="L95">
        <f t="shared" si="10"/>
        <v>4.3702658835042092</v>
      </c>
      <c r="M95">
        <f t="shared" si="5"/>
        <v>27.699961658212036</v>
      </c>
    </row>
    <row r="96" spans="1:13" x14ac:dyDescent="0.3">
      <c r="A96">
        <v>-207</v>
      </c>
      <c r="B96">
        <v>5.8</v>
      </c>
      <c r="C96">
        <v>7.8</v>
      </c>
      <c r="D96">
        <v>2.8</v>
      </c>
      <c r="E96">
        <v>4.3</v>
      </c>
      <c r="F96">
        <f t="shared" si="6"/>
        <v>5.8630004071932591</v>
      </c>
      <c r="G96">
        <f t="shared" si="7"/>
        <v>3.545253351377621</v>
      </c>
      <c r="H96">
        <f t="shared" si="8"/>
        <v>0.11757337541907195</v>
      </c>
      <c r="I96">
        <f t="shared" si="9"/>
        <v>0.88051072979896872</v>
      </c>
      <c r="J96">
        <f t="shared" si="10"/>
        <v>3.9690513065164757E-3</v>
      </c>
      <c r="K96">
        <f t="shared" si="10"/>
        <v>18.102869043963363</v>
      </c>
      <c r="L96">
        <f t="shared" si="10"/>
        <v>7.1954125962606303</v>
      </c>
      <c r="M96">
        <f t="shared" si="5"/>
        <v>11.692906869019978</v>
      </c>
    </row>
    <row r="97" spans="1:13" x14ac:dyDescent="0.3">
      <c r="A97">
        <v>-206</v>
      </c>
      <c r="B97">
        <v>5.8</v>
      </c>
      <c r="C97">
        <v>5.9</v>
      </c>
      <c r="D97">
        <v>2</v>
      </c>
      <c r="E97">
        <v>4.0999999999999996</v>
      </c>
      <c r="F97">
        <f t="shared" si="6"/>
        <v>6.0381747688134304</v>
      </c>
      <c r="G97">
        <f t="shared" si="7"/>
        <v>3.6264966374050829</v>
      </c>
      <c r="H97">
        <f t="shared" si="8"/>
        <v>0.1262198509473865</v>
      </c>
      <c r="I97">
        <f t="shared" si="9"/>
        <v>0.92613996576456159</v>
      </c>
      <c r="J97">
        <f t="shared" si="10"/>
        <v>5.6727220499331106E-2</v>
      </c>
      <c r="K97">
        <f t="shared" si="10"/>
        <v>5.168817539730397</v>
      </c>
      <c r="L97">
        <f t="shared" si="10"/>
        <v>3.5110520469836346</v>
      </c>
      <c r="M97">
        <f t="shared" si="5"/>
        <v>10.073387516916975</v>
      </c>
    </row>
    <row r="98" spans="1:13" x14ac:dyDescent="0.3">
      <c r="A98">
        <v>-205</v>
      </c>
      <c r="B98">
        <v>8.4</v>
      </c>
      <c r="C98">
        <v>7.7</v>
      </c>
      <c r="D98">
        <v>2</v>
      </c>
      <c r="E98">
        <v>5</v>
      </c>
      <c r="F98">
        <f t="shared" si="6"/>
        <v>6.2177041052137856</v>
      </c>
      <c r="G98">
        <f t="shared" si="7"/>
        <v>3.7092739323883501</v>
      </c>
      <c r="H98">
        <f t="shared" si="8"/>
        <v>0.13545604646121084</v>
      </c>
      <c r="I98">
        <f t="shared" si="9"/>
        <v>0.97389537304846097</v>
      </c>
      <c r="J98">
        <f t="shared" si="10"/>
        <v>4.7624153724007661</v>
      </c>
      <c r="K98">
        <f t="shared" si="10"/>
        <v>15.925894546715144</v>
      </c>
      <c r="L98">
        <f t="shared" si="10"/>
        <v>3.4765241546780583</v>
      </c>
      <c r="M98">
        <f t="shared" si="5"/>
        <v>16.209518467160589</v>
      </c>
    </row>
    <row r="99" spans="1:13" x14ac:dyDescent="0.3">
      <c r="A99">
        <v>-204</v>
      </c>
      <c r="B99">
        <v>6.6</v>
      </c>
      <c r="C99">
        <v>8.5</v>
      </c>
      <c r="D99">
        <v>2.2000000000000002</v>
      </c>
      <c r="E99">
        <v>10.8</v>
      </c>
      <c r="F99">
        <f t="shared" si="6"/>
        <v>6.401666497173184</v>
      </c>
      <c r="G99">
        <f t="shared" si="7"/>
        <v>3.7936054563411745</v>
      </c>
      <c r="H99">
        <f t="shared" si="8"/>
        <v>0.14531859319477253</v>
      </c>
      <c r="I99">
        <f t="shared" si="9"/>
        <v>1.0238626087262872</v>
      </c>
      <c r="J99">
        <f t="shared" si="10"/>
        <v>3.9336178343554476E-2</v>
      </c>
      <c r="K99">
        <f t="shared" si="10"/>
        <v>22.150149600581567</v>
      </c>
      <c r="L99">
        <f t="shared" si="10"/>
        <v>4.2217156834711096</v>
      </c>
      <c r="M99">
        <f t="shared" si="5"/>
        <v>95.572862293060027</v>
      </c>
    </row>
    <row r="100" spans="1:13" x14ac:dyDescent="0.3">
      <c r="A100">
        <v>-203</v>
      </c>
      <c r="B100">
        <v>9.6</v>
      </c>
      <c r="C100">
        <v>11.4</v>
      </c>
      <c r="D100">
        <v>2.8</v>
      </c>
      <c r="E100">
        <v>7.1</v>
      </c>
      <c r="F100">
        <f t="shared" si="6"/>
        <v>6.5901404496957445</v>
      </c>
      <c r="G100">
        <f t="shared" si="7"/>
        <v>3.8795114732377485</v>
      </c>
      <c r="H100">
        <f t="shared" si="8"/>
        <v>0.15584613290019761</v>
      </c>
      <c r="I100">
        <f t="shared" si="9"/>
        <v>1.076130070133938</v>
      </c>
      <c r="J100">
        <f t="shared" si="10"/>
        <v>9.0592545125577324</v>
      </c>
      <c r="K100">
        <f t="shared" si="10"/>
        <v>56.557747681162667</v>
      </c>
      <c r="L100">
        <f t="shared" si="10"/>
        <v>6.9915496728988398</v>
      </c>
      <c r="M100">
        <f t="shared" si="5"/>
        <v>36.287008931944555</v>
      </c>
    </row>
    <row r="101" spans="1:13" x14ac:dyDescent="0.3">
      <c r="A101">
        <v>-202</v>
      </c>
      <c r="B101">
        <v>11.6</v>
      </c>
      <c r="C101">
        <v>9.4</v>
      </c>
      <c r="D101">
        <v>2.2000000000000002</v>
      </c>
      <c r="E101">
        <v>5.3</v>
      </c>
      <c r="F101">
        <f t="shared" si="6"/>
        <v>6.7832048612460891</v>
      </c>
      <c r="G101">
        <f t="shared" si="7"/>
        <v>3.9670122847693645</v>
      </c>
      <c r="H101">
        <f t="shared" si="8"/>
        <v>0.16707940968204499</v>
      </c>
      <c r="I101">
        <f t="shared" si="9"/>
        <v>1.1307889467208001</v>
      </c>
      <c r="J101">
        <f t="shared" si="10"/>
        <v>23.201515408723303</v>
      </c>
      <c r="K101">
        <f t="shared" si="10"/>
        <v>29.517355513847008</v>
      </c>
      <c r="L101">
        <f t="shared" si="10"/>
        <v>4.1327661265387032</v>
      </c>
      <c r="M101">
        <f t="shared" si="5"/>
        <v>17.382320806785451</v>
      </c>
    </row>
    <row r="102" spans="1:13" x14ac:dyDescent="0.3">
      <c r="A102">
        <v>-201</v>
      </c>
      <c r="B102">
        <v>9.4</v>
      </c>
      <c r="C102">
        <v>7.1</v>
      </c>
      <c r="D102">
        <v>3</v>
      </c>
      <c r="E102">
        <v>6</v>
      </c>
      <c r="F102">
        <f t="shared" si="6"/>
        <v>6.9809389919479203</v>
      </c>
      <c r="G102">
        <f t="shared" si="7"/>
        <v>4.0561282239425367</v>
      </c>
      <c r="H102">
        <f t="shared" si="8"/>
        <v>0.17906136479234866</v>
      </c>
      <c r="I102">
        <f t="shared" si="9"/>
        <v>1.1879332710535773</v>
      </c>
      <c r="J102">
        <f t="shared" si="10"/>
        <v>5.8518561606779453</v>
      </c>
      <c r="K102">
        <f t="shared" si="10"/>
        <v>9.2651553890792133</v>
      </c>
      <c r="L102">
        <f t="shared" si="10"/>
        <v>7.9576947836072067</v>
      </c>
      <c r="M102">
        <f t="shared" si="5"/>
        <v>23.155986203833127</v>
      </c>
    </row>
    <row r="103" spans="1:13" x14ac:dyDescent="0.3">
      <c r="A103">
        <v>-200</v>
      </c>
      <c r="B103">
        <v>7.4</v>
      </c>
      <c r="C103">
        <v>5.9</v>
      </c>
      <c r="D103">
        <v>3</v>
      </c>
      <c r="E103">
        <v>5.0999999999999996</v>
      </c>
      <c r="F103">
        <f t="shared" si="6"/>
        <v>7.1834224307541694</v>
      </c>
      <c r="G103">
        <f t="shared" si="7"/>
        <v>4.1468796485184924</v>
      </c>
      <c r="H103">
        <f t="shared" si="8"/>
        <v>0.19183723439998895</v>
      </c>
      <c r="I103">
        <f t="shared" si="9"/>
        <v>1.2476599688505867</v>
      </c>
      <c r="J103">
        <f t="shared" si="10"/>
        <v>4.6905843500432691E-2</v>
      </c>
      <c r="K103">
        <f t="shared" si="10"/>
        <v>3.0734309667786457</v>
      </c>
      <c r="L103">
        <f t="shared" si="10"/>
        <v>7.8857781181023032</v>
      </c>
      <c r="M103">
        <f t="shared" si="5"/>
        <v>14.840523715596259</v>
      </c>
    </row>
    <row r="104" spans="1:13" x14ac:dyDescent="0.3">
      <c r="A104">
        <v>-199</v>
      </c>
      <c r="B104">
        <v>9</v>
      </c>
      <c r="C104">
        <v>6.8</v>
      </c>
      <c r="D104">
        <v>3.8</v>
      </c>
      <c r="E104">
        <v>3.3</v>
      </c>
      <c r="F104">
        <f t="shared" si="6"/>
        <v>7.3907350615991003</v>
      </c>
      <c r="G104">
        <f t="shared" si="7"/>
        <v>4.2392869342939132</v>
      </c>
      <c r="H104">
        <f t="shared" si="8"/>
        <v>0.20545465034186738</v>
      </c>
      <c r="I104">
        <f t="shared" si="9"/>
        <v>1.310068907921992</v>
      </c>
      <c r="J104">
        <f t="shared" si="10"/>
        <v>2.5897336419664514</v>
      </c>
      <c r="K104">
        <f t="shared" si="10"/>
        <v>6.5572514048778645</v>
      </c>
      <c r="L104">
        <f t="shared" si="10"/>
        <v>12.920756270748905</v>
      </c>
      <c r="M104">
        <f t="shared" si="5"/>
        <v>3.9598257512187729</v>
      </c>
    </row>
    <row r="105" spans="1:13" x14ac:dyDescent="0.3">
      <c r="A105">
        <v>-198</v>
      </c>
      <c r="B105">
        <v>9.4</v>
      </c>
      <c r="C105">
        <v>3.4</v>
      </c>
      <c r="D105">
        <v>6.6</v>
      </c>
      <c r="E105">
        <v>5.2</v>
      </c>
      <c r="F105">
        <f t="shared" si="6"/>
        <v>7.6029570285445693</v>
      </c>
      <c r="G105">
        <f t="shared" si="7"/>
        <v>4.3333704682229932</v>
      </c>
      <c r="H105">
        <f t="shared" si="8"/>
        <v>0.21996374385654077</v>
      </c>
      <c r="I105">
        <f t="shared" si="9"/>
        <v>1.3752629458870369</v>
      </c>
      <c r="J105">
        <f t="shared" si="10"/>
        <v>3.2293634412573651</v>
      </c>
      <c r="K105">
        <f t="shared" si="10"/>
        <v>0.87118043095080977</v>
      </c>
      <c r="L105">
        <f t="shared" si="10"/>
        <v>40.70486262970504</v>
      </c>
      <c r="M105">
        <f t="shared" si="5"/>
        <v>14.628613533104708</v>
      </c>
    </row>
    <row r="106" spans="1:13" x14ac:dyDescent="0.3">
      <c r="A106">
        <v>-197</v>
      </c>
      <c r="B106">
        <v>11</v>
      </c>
      <c r="C106">
        <v>3.8</v>
      </c>
      <c r="D106">
        <v>4.5999999999999996</v>
      </c>
      <c r="E106">
        <v>6.5</v>
      </c>
      <c r="F106">
        <f t="shared" si="6"/>
        <v>7.8201686999348441</v>
      </c>
      <c r="G106">
        <f t="shared" si="7"/>
        <v>4.4291506413809438</v>
      </c>
      <c r="H106">
        <f t="shared" si="8"/>
        <v>0.23541725229365543</v>
      </c>
      <c r="I106">
        <f t="shared" si="9"/>
        <v>1.4433479765349979</v>
      </c>
      <c r="J106">
        <f t="shared" si="10"/>
        <v>10.11132709687406</v>
      </c>
      <c r="K106">
        <f t="shared" si="10"/>
        <v>0.39583052955005321</v>
      </c>
      <c r="L106">
        <f t="shared" si="10"/>
        <v>19.049582561575864</v>
      </c>
      <c r="M106">
        <f t="shared" si="5"/>
        <v>25.5697296864127</v>
      </c>
    </row>
    <row r="107" spans="1:13" x14ac:dyDescent="0.3">
      <c r="A107">
        <v>-196</v>
      </c>
      <c r="B107">
        <v>9.8000000000000007</v>
      </c>
      <c r="C107">
        <v>7.7</v>
      </c>
      <c r="D107">
        <v>3.4</v>
      </c>
      <c r="E107">
        <v>3.3</v>
      </c>
      <c r="F107">
        <f t="shared" si="6"/>
        <v>8.042450631576477</v>
      </c>
      <c r="G107">
        <f t="shared" si="7"/>
        <v>4.5266478417691873</v>
      </c>
      <c r="H107">
        <f t="shared" si="8"/>
        <v>0.25187062878470295</v>
      </c>
      <c r="I107">
        <f t="shared" si="9"/>
        <v>1.514432974692246</v>
      </c>
      <c r="J107">
        <f t="shared" si="10"/>
        <v>3.0889797824459273</v>
      </c>
      <c r="K107">
        <f t="shared" si="10"/>
        <v>10.070163920148158</v>
      </c>
      <c r="L107">
        <f t="shared" si="10"/>
        <v>9.9107185379084228</v>
      </c>
      <c r="M107">
        <f t="shared" si="5"/>
        <v>3.1882496018663806</v>
      </c>
    </row>
    <row r="108" spans="1:13" x14ac:dyDescent="0.3">
      <c r="A108">
        <v>-195</v>
      </c>
      <c r="B108">
        <v>5.8</v>
      </c>
      <c r="C108">
        <v>6.7</v>
      </c>
      <c r="D108">
        <v>4.8</v>
      </c>
      <c r="E108">
        <v>4.9000000000000004</v>
      </c>
      <c r="F108">
        <f t="shared" si="6"/>
        <v>8.2698835289618771</v>
      </c>
      <c r="G108">
        <f t="shared" si="7"/>
        <v>4.6258824469625655</v>
      </c>
      <c r="H108">
        <f t="shared" si="8"/>
        <v>0.26938215485229666</v>
      </c>
      <c r="I108">
        <f t="shared" si="9"/>
        <v>1.5886300394536386</v>
      </c>
      <c r="J108">
        <f t="shared" si="10"/>
        <v>6.1003246466371763</v>
      </c>
      <c r="K108">
        <f t="shared" si="10"/>
        <v>4.3019636238179961</v>
      </c>
      <c r="L108">
        <f t="shared" si="10"/>
        <v>20.526498058770819</v>
      </c>
      <c r="M108">
        <f t="shared" si="5"/>
        <v>10.965171015608812</v>
      </c>
    </row>
    <row r="109" spans="1:13" x14ac:dyDescent="0.3">
      <c r="A109">
        <v>-194</v>
      </c>
      <c r="B109">
        <v>9</v>
      </c>
      <c r="C109">
        <v>5.0999999999999996</v>
      </c>
      <c r="D109">
        <v>4</v>
      </c>
      <c r="E109">
        <v>6.4</v>
      </c>
      <c r="F109">
        <f t="shared" si="6"/>
        <v>8.5025482085576183</v>
      </c>
      <c r="G109">
        <f t="shared" si="7"/>
        <v>4.7268748165990431</v>
      </c>
      <c r="H109">
        <f t="shared" si="8"/>
        <v>0.28801305592630522</v>
      </c>
      <c r="I109">
        <f t="shared" si="9"/>
        <v>1.6660544356321836</v>
      </c>
      <c r="J109">
        <f t="shared" si="10"/>
        <v>0.24745828480923485</v>
      </c>
      <c r="K109">
        <f t="shared" si="10"/>
        <v>0.13922240248799747</v>
      </c>
      <c r="L109">
        <f t="shared" si="10"/>
        <v>13.778847072973567</v>
      </c>
      <c r="M109">
        <f t="shared" si="5"/>
        <v>22.410240606397728</v>
      </c>
    </row>
    <row r="110" spans="1:13" x14ac:dyDescent="0.3">
      <c r="A110">
        <v>-193</v>
      </c>
      <c r="B110">
        <v>9.8000000000000007</v>
      </c>
      <c r="C110">
        <v>3</v>
      </c>
      <c r="D110">
        <v>4</v>
      </c>
      <c r="E110">
        <v>4.7</v>
      </c>
      <c r="F110">
        <f t="shared" si="6"/>
        <v>8.7405255581805275</v>
      </c>
      <c r="G110">
        <f t="shared" si="7"/>
        <v>4.8296452847124254</v>
      </c>
      <c r="H110">
        <f t="shared" si="8"/>
        <v>0.30782761972579675</v>
      </c>
      <c r="I110">
        <f t="shared" si="9"/>
        <v>1.7468246332769397</v>
      </c>
      <c r="J110">
        <f t="shared" si="10"/>
        <v>1.1224860928686844</v>
      </c>
      <c r="K110">
        <f t="shared" si="10"/>
        <v>3.347601867870412</v>
      </c>
      <c r="L110">
        <f t="shared" si="10"/>
        <v>13.632136885659678</v>
      </c>
      <c r="M110">
        <f t="shared" si="5"/>
        <v>8.7212447466198846</v>
      </c>
    </row>
    <row r="111" spans="1:13" x14ac:dyDescent="0.3">
      <c r="A111">
        <v>-192</v>
      </c>
      <c r="B111">
        <v>12.2</v>
      </c>
      <c r="C111">
        <v>5.7</v>
      </c>
      <c r="D111">
        <v>4.4000000000000004</v>
      </c>
      <c r="E111">
        <v>4.9000000000000004</v>
      </c>
      <c r="F111">
        <f t="shared" si="6"/>
        <v>8.9838964964873327</v>
      </c>
      <c r="G111">
        <f t="shared" si="7"/>
        <v>4.9342141519087992</v>
      </c>
      <c r="H111">
        <f t="shared" si="8"/>
        <v>0.32889331745582429</v>
      </c>
      <c r="I111">
        <f t="shared" si="9"/>
        <v>1.8310623451050871</v>
      </c>
      <c r="J111">
        <f t="shared" si="10"/>
        <v>10.343321745306449</v>
      </c>
      <c r="K111">
        <f t="shared" si="10"/>
        <v>0.58642796513675999</v>
      </c>
      <c r="L111">
        <f t="shared" si="10"/>
        <v>16.573909620655847</v>
      </c>
      <c r="M111">
        <f t="shared" si="5"/>
        <v>9.4183783296318904</v>
      </c>
    </row>
    <row r="112" spans="1:13" x14ac:dyDescent="0.3">
      <c r="A112">
        <v>-191</v>
      </c>
      <c r="B112">
        <v>9.1999999999999993</v>
      </c>
      <c r="C112">
        <v>10.5</v>
      </c>
      <c r="D112">
        <v>5.8</v>
      </c>
      <c r="E112">
        <v>7.9</v>
      </c>
      <c r="F112">
        <f t="shared" si="6"/>
        <v>9.2327419316056716</v>
      </c>
      <c r="G112">
        <f t="shared" si="7"/>
        <v>5.0406016773874338</v>
      </c>
      <c r="H112">
        <f t="shared" si="8"/>
        <v>0.35128092775760245</v>
      </c>
      <c r="I112">
        <f t="shared" si="9"/>
        <v>1.9188925616902319</v>
      </c>
      <c r="J112">
        <f t="shared" si="10"/>
        <v>1.0720340852705221E-3</v>
      </c>
      <c r="K112">
        <f t="shared" si="10"/>
        <v>29.8050300449449</v>
      </c>
      <c r="L112">
        <f t="shared" si="10"/>
        <v>29.688539528218051</v>
      </c>
      <c r="M112">
        <f t="shared" si="5"/>
        <v>35.773646188604445</v>
      </c>
    </row>
    <row r="113" spans="1:13" x14ac:dyDescent="0.3">
      <c r="A113">
        <v>-190</v>
      </c>
      <c r="B113">
        <v>9.8000000000000007</v>
      </c>
      <c r="C113">
        <v>6.4</v>
      </c>
      <c r="D113">
        <v>4.4000000000000004</v>
      </c>
      <c r="E113">
        <v>8.5</v>
      </c>
      <c r="F113">
        <f t="shared" si="6"/>
        <v>9.4871427189368429</v>
      </c>
      <c r="G113">
        <f t="shared" si="7"/>
        <v>5.1488280708070793</v>
      </c>
      <c r="H113">
        <f t="shared" si="8"/>
        <v>0.37506466333960392</v>
      </c>
      <c r="I113">
        <f t="shared" si="9"/>
        <v>2.0104435842452513</v>
      </c>
      <c r="J113">
        <f t="shared" si="10"/>
        <v>9.7879678314231722E-2</v>
      </c>
      <c r="K113">
        <f t="shared" si="10"/>
        <v>1.565431196400336</v>
      </c>
      <c r="L113">
        <f t="shared" si="10"/>
        <v>16.200104464297539</v>
      </c>
      <c r="M113">
        <f t="shared" si="5"/>
        <v>42.114342473263612</v>
      </c>
    </row>
    <row r="114" spans="1:13" x14ac:dyDescent="0.3">
      <c r="A114">
        <v>-189</v>
      </c>
      <c r="B114">
        <v>9.8000000000000007</v>
      </c>
      <c r="C114">
        <v>5.9</v>
      </c>
      <c r="D114">
        <v>1.8</v>
      </c>
      <c r="E114">
        <v>5.9</v>
      </c>
      <c r="F114">
        <f t="shared" si="6"/>
        <v>9.747179618163182</v>
      </c>
      <c r="G114">
        <f t="shared" si="7"/>
        <v>5.2589134839986444</v>
      </c>
      <c r="H114">
        <f t="shared" si="8"/>
        <v>0.40032230020552967</v>
      </c>
      <c r="I114">
        <f t="shared" si="9"/>
        <v>2.1058470548344923</v>
      </c>
      <c r="J114">
        <f t="shared" si="10"/>
        <v>2.7899927373873264E-3</v>
      </c>
      <c r="K114">
        <f t="shared" si="10"/>
        <v>0.41099192099875675</v>
      </c>
      <c r="L114">
        <f t="shared" si="10"/>
        <v>1.9590976633019397</v>
      </c>
      <c r="M114">
        <f t="shared" si="5"/>
        <v>14.395596571308099</v>
      </c>
    </row>
    <row r="115" spans="1:13" x14ac:dyDescent="0.3">
      <c r="A115">
        <v>-188</v>
      </c>
      <c r="B115">
        <v>13.4</v>
      </c>
      <c r="C115">
        <v>8</v>
      </c>
      <c r="D115">
        <v>1.6</v>
      </c>
      <c r="E115">
        <v>7.4</v>
      </c>
      <c r="F115">
        <f t="shared" si="6"/>
        <v>10.012933249495202</v>
      </c>
      <c r="G115">
        <f t="shared" si="7"/>
        <v>5.3708780025253882</v>
      </c>
      <c r="H115">
        <f t="shared" si="8"/>
        <v>0.42713530938297029</v>
      </c>
      <c r="I115">
        <f t="shared" si="9"/>
        <v>2.2052379838465281</v>
      </c>
      <c r="J115">
        <f t="shared" si="10"/>
        <v>11.472221172375136</v>
      </c>
      <c r="K115">
        <f t="shared" si="10"/>
        <v>6.9122824776048928</v>
      </c>
      <c r="L115">
        <f t="shared" si="10"/>
        <v>1.3756115824961812</v>
      </c>
      <c r="M115">
        <f t="shared" si="5"/>
        <v>26.985552404470887</v>
      </c>
    </row>
    <row r="116" spans="1:13" x14ac:dyDescent="0.3">
      <c r="A116">
        <v>-187</v>
      </c>
      <c r="B116">
        <v>15.2</v>
      </c>
      <c r="C116">
        <v>6.8</v>
      </c>
      <c r="D116">
        <v>4.4000000000000004</v>
      </c>
      <c r="E116">
        <v>5.4</v>
      </c>
      <c r="F116">
        <f t="shared" si="6"/>
        <v>10.284484049196365</v>
      </c>
      <c r="G116">
        <f t="shared" si="7"/>
        <v>5.4847416370918785</v>
      </c>
      <c r="H116">
        <f t="shared" si="8"/>
        <v>0.45558899104387862</v>
      </c>
      <c r="I116">
        <f t="shared" si="9"/>
        <v>2.3087547745555548</v>
      </c>
      <c r="J116">
        <f t="shared" si="10"/>
        <v>24.162297062604956</v>
      </c>
      <c r="K116">
        <f t="shared" si="10"/>
        <v>1.7299045611997514</v>
      </c>
      <c r="L116">
        <f t="shared" si="10"/>
        <v>15.55837820757425</v>
      </c>
      <c r="M116">
        <f t="shared" si="5"/>
        <v>9.5557970438330813</v>
      </c>
    </row>
    <row r="117" spans="1:13" x14ac:dyDescent="0.3">
      <c r="A117">
        <v>-186</v>
      </c>
      <c r="B117">
        <v>14.8</v>
      </c>
      <c r="C117">
        <v>4</v>
      </c>
      <c r="D117">
        <v>6.6</v>
      </c>
      <c r="E117">
        <v>5.5</v>
      </c>
      <c r="F117">
        <f t="shared" si="6"/>
        <v>10.561912224425555</v>
      </c>
      <c r="G117">
        <f t="shared" si="7"/>
        <v>5.6005243148030948</v>
      </c>
      <c r="H117">
        <f t="shared" si="8"/>
        <v>0.48577261089474999</v>
      </c>
      <c r="I117">
        <f t="shared" si="9"/>
        <v>2.4165392445963763</v>
      </c>
      <c r="J117">
        <f t="shared" si="10"/>
        <v>17.961387993473554</v>
      </c>
      <c r="K117">
        <f t="shared" si="10"/>
        <v>2.561678082275916</v>
      </c>
      <c r="L117">
        <f t="shared" si="10"/>
        <v>37.383776565684798</v>
      </c>
      <c r="M117">
        <f t="shared" si="5"/>
        <v>9.5077302301142854</v>
      </c>
    </row>
    <row r="118" spans="1:13" x14ac:dyDescent="0.3">
      <c r="A118">
        <v>-185</v>
      </c>
      <c r="B118">
        <v>10.199999999999999</v>
      </c>
      <c r="C118">
        <v>6.7</v>
      </c>
      <c r="D118">
        <v>9</v>
      </c>
      <c r="E118">
        <v>9.6</v>
      </c>
      <c r="F118">
        <f t="shared" si="6"/>
        <v>10.845297707440061</v>
      </c>
      <c r="G118">
        <f t="shared" si="7"/>
        <v>5.7182458702751298</v>
      </c>
      <c r="H118">
        <f t="shared" si="8"/>
        <v>0.51777953870060289</v>
      </c>
      <c r="I118">
        <f t="shared" si="9"/>
        <v>2.5287366441750549</v>
      </c>
      <c r="J118">
        <f t="shared" si="10"/>
        <v>0.41640913122739909</v>
      </c>
      <c r="K118">
        <f t="shared" si="10"/>
        <v>0.96384117123183766</v>
      </c>
      <c r="L118">
        <f t="shared" si="10"/>
        <v>71.948063954086152</v>
      </c>
      <c r="M118">
        <f t="shared" si="5"/>
        <v>50.002765447432658</v>
      </c>
    </row>
    <row r="119" spans="1:13" x14ac:dyDescent="0.3">
      <c r="A119">
        <v>-184</v>
      </c>
      <c r="B119">
        <v>11.2</v>
      </c>
      <c r="C119">
        <v>11.5</v>
      </c>
      <c r="D119">
        <v>8.1999999999999993</v>
      </c>
      <c r="E119">
        <v>11.3</v>
      </c>
      <c r="F119">
        <f t="shared" si="6"/>
        <v>11.134720109204125</v>
      </c>
      <c r="G119">
        <f t="shared" si="7"/>
        <v>5.8379260365991659</v>
      </c>
      <c r="H119">
        <f t="shared" si="8"/>
        <v>0.55170738879252579</v>
      </c>
      <c r="I119">
        <f t="shared" si="9"/>
        <v>2.645495670834622</v>
      </c>
      <c r="J119">
        <f t="shared" si="10"/>
        <v>4.261464142321327E-3</v>
      </c>
      <c r="K119">
        <f t="shared" si="10"/>
        <v>32.059081567021629</v>
      </c>
      <c r="L119">
        <f t="shared" si="10"/>
        <v>58.496379866650834</v>
      </c>
      <c r="M119">
        <f t="shared" si="5"/>
        <v>74.900445183542288</v>
      </c>
    </row>
    <row r="120" spans="1:13" x14ac:dyDescent="0.3">
      <c r="A120">
        <v>-183</v>
      </c>
      <c r="B120">
        <v>11.6</v>
      </c>
      <c r="C120">
        <v>7.7</v>
      </c>
      <c r="D120">
        <v>4.5999999999999996</v>
      </c>
      <c r="E120">
        <v>11.7</v>
      </c>
      <c r="F120">
        <f t="shared" si="6"/>
        <v>11.430258672450604</v>
      </c>
      <c r="G120">
        <f t="shared" si="7"/>
        <v>5.9595844361604184</v>
      </c>
      <c r="H120">
        <f t="shared" si="8"/>
        <v>0.58765816239369739</v>
      </c>
      <c r="I120">
        <f t="shared" si="9"/>
        <v>2.7669684805929333</v>
      </c>
      <c r="J120">
        <f t="shared" si="10"/>
        <v>2.8812118278231255E-2</v>
      </c>
      <c r="K120">
        <f t="shared" si="10"/>
        <v>3.0290463348550491</v>
      </c>
      <c r="L120">
        <f t="shared" si="10"/>
        <v>16.098887021805915</v>
      </c>
      <c r="M120">
        <f t="shared" si="5"/>
        <v>79.799052126720127</v>
      </c>
    </row>
    <row r="121" spans="1:13" x14ac:dyDescent="0.3">
      <c r="A121">
        <v>-182</v>
      </c>
      <c r="B121">
        <v>10</v>
      </c>
      <c r="C121">
        <v>6.4</v>
      </c>
      <c r="D121">
        <v>3.2</v>
      </c>
      <c r="E121">
        <v>9.8000000000000007</v>
      </c>
      <c r="F121">
        <f t="shared" si="6"/>
        <v>11.731992224245765</v>
      </c>
      <c r="G121">
        <f t="shared" si="7"/>
        <v>6.0832405713139384</v>
      </c>
      <c r="H121">
        <f t="shared" si="8"/>
        <v>0.62573839158341127</v>
      </c>
      <c r="I121">
        <f t="shared" si="9"/>
        <v>2.8933106952674623</v>
      </c>
      <c r="J121">
        <f t="shared" si="10"/>
        <v>2.9997970648477925</v>
      </c>
      <c r="K121">
        <f t="shared" si="10"/>
        <v>0.1003365356615204</v>
      </c>
      <c r="L121">
        <f t="shared" si="10"/>
        <v>6.6268228285675637</v>
      </c>
      <c r="M121">
        <f t="shared" si="5"/>
        <v>47.702357152106828</v>
      </c>
    </row>
    <row r="122" spans="1:13" x14ac:dyDescent="0.3">
      <c r="A122">
        <v>-181</v>
      </c>
      <c r="B122">
        <v>10.8</v>
      </c>
      <c r="C122">
        <v>5.9</v>
      </c>
      <c r="D122">
        <v>4.8</v>
      </c>
      <c r="E122">
        <v>7.9</v>
      </c>
      <c r="F122">
        <f t="shared" si="6"/>
        <v>12.039999128109343</v>
      </c>
      <c r="G122">
        <f t="shared" si="7"/>
        <v>6.2089138149192609</v>
      </c>
      <c r="H122">
        <f t="shared" si="8"/>
        <v>0.66605928470272091</v>
      </c>
      <c r="I122">
        <f t="shared" si="9"/>
        <v>3.0246814057999876</v>
      </c>
      <c r="J122">
        <f t="shared" si="10"/>
        <v>1.5375978377119301</v>
      </c>
      <c r="K122">
        <f t="shared" si="10"/>
        <v>9.5427745047971135E-2</v>
      </c>
      <c r="L122">
        <f t="shared" si="10"/>
        <v>17.089465837592581</v>
      </c>
      <c r="M122">
        <f t="shared" si="5"/>
        <v>23.76873139495239</v>
      </c>
    </row>
    <row r="123" spans="1:13" x14ac:dyDescent="0.3">
      <c r="A123">
        <v>-180</v>
      </c>
      <c r="B123">
        <v>14.6</v>
      </c>
      <c r="C123">
        <v>8.9</v>
      </c>
      <c r="D123">
        <v>7.2</v>
      </c>
      <c r="E123">
        <v>10</v>
      </c>
      <c r="F123">
        <f t="shared" si="6"/>
        <v>12.35435723574456</v>
      </c>
      <c r="G123">
        <f t="shared" si="7"/>
        <v>6.3366234007360678</v>
      </c>
      <c r="H123">
        <f t="shared" si="8"/>
        <v>0.70873687298899801</v>
      </c>
      <c r="I123">
        <f t="shared" si="9"/>
        <v>3.1612431713926132</v>
      </c>
      <c r="J123">
        <f t="shared" si="10"/>
        <v>5.0429114246528117</v>
      </c>
      <c r="K123">
        <f t="shared" si="10"/>
        <v>6.5708995896539237</v>
      </c>
      <c r="L123">
        <f t="shared" si="10"/>
        <v>42.136496984092659</v>
      </c>
      <c r="M123">
        <f t="shared" si="5"/>
        <v>46.768594960824167</v>
      </c>
    </row>
    <row r="124" spans="1:13" x14ac:dyDescent="0.3">
      <c r="A124">
        <v>-179</v>
      </c>
      <c r="B124">
        <v>15.8</v>
      </c>
      <c r="C124">
        <v>9.1999999999999993</v>
      </c>
      <c r="D124">
        <v>3.8</v>
      </c>
      <c r="E124">
        <v>9.4</v>
      </c>
      <c r="F124">
        <f t="shared" si="6"/>
        <v>12.675143838434604</v>
      </c>
      <c r="G124">
        <f t="shared" si="7"/>
        <v>6.4663884136830365</v>
      </c>
      <c r="H124">
        <f t="shared" si="8"/>
        <v>0.75389215820978617</v>
      </c>
      <c r="I124">
        <f t="shared" si="9"/>
        <v>3.3031620142650753</v>
      </c>
      <c r="J124">
        <f t="shared" si="10"/>
        <v>9.7647260304732253</v>
      </c>
      <c r="K124">
        <f t="shared" si="10"/>
        <v>7.4726323048463419</v>
      </c>
      <c r="L124">
        <f t="shared" si="10"/>
        <v>9.2787729838158342</v>
      </c>
      <c r="M124">
        <f t="shared" si="5"/>
        <v>37.171433424300304</v>
      </c>
    </row>
    <row r="125" spans="1:13" x14ac:dyDescent="0.3">
      <c r="A125">
        <v>-178</v>
      </c>
      <c r="B125">
        <v>11.8</v>
      </c>
      <c r="C125">
        <v>6.5</v>
      </c>
      <c r="D125">
        <v>3</v>
      </c>
      <c r="E125">
        <v>9.1999999999999993</v>
      </c>
      <c r="F125">
        <f t="shared" si="6"/>
        <v>13.002435618164629</v>
      </c>
      <c r="G125">
        <f t="shared" si="7"/>
        <v>6.5982277799623832</v>
      </c>
      <c r="H125">
        <f t="shared" si="8"/>
        <v>0.80165126104910389</v>
      </c>
      <c r="I125">
        <f t="shared" si="9"/>
        <v>3.4506074098424988</v>
      </c>
      <c r="J125">
        <f t="shared" si="10"/>
        <v>1.4458514158309517</v>
      </c>
      <c r="K125">
        <f t="shared" si="10"/>
        <v>9.6486967563383687E-3</v>
      </c>
      <c r="L125">
        <f t="shared" si="10"/>
        <v>4.8327371780469957</v>
      </c>
      <c r="M125">
        <f t="shared" si="5"/>
        <v>33.055515155757966</v>
      </c>
    </row>
    <row r="126" spans="1:13" x14ac:dyDescent="0.3">
      <c r="A126">
        <v>-177</v>
      </c>
      <c r="B126">
        <v>14.8</v>
      </c>
      <c r="C126">
        <v>9.6999999999999993</v>
      </c>
      <c r="D126">
        <v>2.8</v>
      </c>
      <c r="E126">
        <v>11.4</v>
      </c>
      <c r="F126">
        <f t="shared" si="6"/>
        <v>13.336308598529769</v>
      </c>
      <c r="G126">
        <f t="shared" si="7"/>
        <v>6.7321602570525192</v>
      </c>
      <c r="H126">
        <f t="shared" si="8"/>
        <v>0.85214556998159408</v>
      </c>
      <c r="I126">
        <f t="shared" si="9"/>
        <v>3.6037522721820219</v>
      </c>
      <c r="J126">
        <f t="shared" si="10"/>
        <v>2.1423925187378918</v>
      </c>
      <c r="K126">
        <f t="shared" si="10"/>
        <v>8.8080727398185648</v>
      </c>
      <c r="L126">
        <f t="shared" si="10"/>
        <v>3.7941368805423283</v>
      </c>
      <c r="M126">
        <f t="shared" si="5"/>
        <v>60.781478633506993</v>
      </c>
    </row>
    <row r="127" spans="1:13" x14ac:dyDescent="0.3">
      <c r="A127">
        <v>-176</v>
      </c>
      <c r="B127">
        <v>14.8</v>
      </c>
      <c r="C127">
        <v>9</v>
      </c>
      <c r="D127">
        <v>2.4</v>
      </c>
      <c r="E127">
        <v>10.3</v>
      </c>
      <c r="F127">
        <f t="shared" si="6"/>
        <v>13.676838095491917</v>
      </c>
      <c r="G127">
        <f t="shared" si="7"/>
        <v>6.8682044235715596</v>
      </c>
      <c r="H127">
        <f t="shared" si="8"/>
        <v>0.90551189035184509</v>
      </c>
      <c r="I127">
        <f t="shared" si="9"/>
        <v>3.7627729344464118</v>
      </c>
      <c r="J127">
        <f t="shared" si="10"/>
        <v>1.2614926637382264</v>
      </c>
      <c r="K127">
        <f t="shared" si="10"/>
        <v>4.5445523796798666</v>
      </c>
      <c r="L127">
        <f t="shared" si="10"/>
        <v>2.2334947098797153</v>
      </c>
      <c r="M127">
        <f t="shared" si="5"/>
        <v>42.735337706606387</v>
      </c>
    </row>
    <row r="128" spans="1:13" x14ac:dyDescent="0.3">
      <c r="A128">
        <v>-175</v>
      </c>
      <c r="B128">
        <v>16.2</v>
      </c>
      <c r="C128">
        <v>8.4</v>
      </c>
      <c r="D128">
        <v>4</v>
      </c>
      <c r="E128">
        <v>10.7</v>
      </c>
      <c r="F128">
        <f t="shared" si="6"/>
        <v>14.024098668049616</v>
      </c>
      <c r="G128">
        <f t="shared" si="7"/>
        <v>7.0063786690144161</v>
      </c>
      <c r="H128">
        <f t="shared" si="8"/>
        <v>0.96189259335772881</v>
      </c>
      <c r="I128">
        <f t="shared" si="9"/>
        <v>3.9278491242329641</v>
      </c>
      <c r="J128">
        <f t="shared" si="10"/>
        <v>4.7345466063834518</v>
      </c>
      <c r="K128">
        <f t="shared" si="10"/>
        <v>1.9421804141780314</v>
      </c>
      <c r="L128">
        <f t="shared" si="10"/>
        <v>9.2300966142946255</v>
      </c>
      <c r="M128">
        <f t="shared" si="5"/>
        <v>45.862027484152229</v>
      </c>
    </row>
    <row r="129" spans="1:13" x14ac:dyDescent="0.3">
      <c r="A129">
        <v>-174</v>
      </c>
      <c r="B129">
        <v>11</v>
      </c>
      <c r="C129">
        <v>7</v>
      </c>
      <c r="D129">
        <v>4.5999999999999996</v>
      </c>
      <c r="E129">
        <v>9.4</v>
      </c>
      <c r="F129">
        <f t="shared" si="6"/>
        <v>14.378164068886647</v>
      </c>
      <c r="G129">
        <f t="shared" si="7"/>
        <v>7.1467011833664467</v>
      </c>
      <c r="H129">
        <f t="shared" si="8"/>
        <v>1.0214357646178376</v>
      </c>
      <c r="I129">
        <f t="shared" si="9"/>
        <v>4.0991639335663788</v>
      </c>
      <c r="J129">
        <f t="shared" si="10"/>
        <v>11.41199247631679</v>
      </c>
      <c r="K129">
        <f t="shared" si="10"/>
        <v>2.1521237201115807E-2</v>
      </c>
      <c r="L129">
        <f t="shared" si="10"/>
        <v>12.806121986756317</v>
      </c>
      <c r="M129">
        <f t="shared" si="5"/>
        <v>28.098863003203469</v>
      </c>
    </row>
    <row r="130" spans="1:13" x14ac:dyDescent="0.3">
      <c r="A130">
        <v>-173</v>
      </c>
      <c r="B130">
        <v>18</v>
      </c>
      <c r="C130">
        <v>6.7</v>
      </c>
      <c r="D130">
        <v>6</v>
      </c>
      <c r="E130">
        <v>8.6</v>
      </c>
      <c r="F130">
        <f t="shared" si="6"/>
        <v>14.739107195066707</v>
      </c>
      <c r="G130">
        <f t="shared" si="7"/>
        <v>7.2891899465967365</v>
      </c>
      <c r="H130">
        <f t="shared" si="8"/>
        <v>1.0842953519840099</v>
      </c>
      <c r="I130">
        <f t="shared" si="9"/>
        <v>4.2769037833651709</v>
      </c>
      <c r="J130">
        <f t="shared" si="10"/>
        <v>10.633421885265722</v>
      </c>
      <c r="K130">
        <f t="shared" si="10"/>
        <v>0.34714479317066499</v>
      </c>
      <c r="L130">
        <f t="shared" si="10"/>
        <v>24.16415218652601</v>
      </c>
      <c r="M130">
        <f t="shared" si="5"/>
        <v>18.68916089828237</v>
      </c>
    </row>
    <row r="131" spans="1:13" x14ac:dyDescent="0.3">
      <c r="A131">
        <v>-172</v>
      </c>
      <c r="B131">
        <v>15</v>
      </c>
      <c r="C131">
        <v>7.5</v>
      </c>
      <c r="D131">
        <v>3.2</v>
      </c>
      <c r="E131">
        <v>10.9</v>
      </c>
      <c r="F131">
        <f t="shared" si="6"/>
        <v>15.10700003884233</v>
      </c>
      <c r="G131">
        <f t="shared" si="7"/>
        <v>7.4338627180341357</v>
      </c>
      <c r="H131">
        <f t="shared" si="8"/>
        <v>1.1506313122406557</v>
      </c>
      <c r="I131">
        <f t="shared" si="9"/>
        <v>4.4612583821925629</v>
      </c>
      <c r="J131">
        <f t="shared" si="10"/>
        <v>1.1449008312260034E-2</v>
      </c>
      <c r="K131">
        <f t="shared" si="10"/>
        <v>4.3741400658322428E-3</v>
      </c>
      <c r="L131">
        <f t="shared" si="10"/>
        <v>4.1999120183684573</v>
      </c>
      <c r="M131">
        <f t="shared" si="5"/>
        <v>41.45739362088554</v>
      </c>
    </row>
    <row r="132" spans="1:13" x14ac:dyDescent="0.3">
      <c r="A132">
        <v>-171</v>
      </c>
      <c r="B132">
        <v>18.2</v>
      </c>
      <c r="C132">
        <v>10.1</v>
      </c>
      <c r="D132">
        <v>7.4</v>
      </c>
      <c r="E132">
        <v>13.3</v>
      </c>
      <c r="F132">
        <f t="shared" si="6"/>
        <v>15.481913638647164</v>
      </c>
      <c r="G132">
        <f t="shared" si="7"/>
        <v>7.5807370256295163</v>
      </c>
      <c r="H132">
        <f t="shared" si="8"/>
        <v>1.2206097563130462</v>
      </c>
      <c r="I132">
        <f t="shared" si="9"/>
        <v>4.6524206791044245</v>
      </c>
      <c r="J132">
        <f t="shared" si="10"/>
        <v>7.3879934677722954</v>
      </c>
      <c r="K132">
        <f t="shared" si="10"/>
        <v>6.3466859340340145</v>
      </c>
      <c r="L132">
        <f t="shared" si="10"/>
        <v>38.184863783773508</v>
      </c>
      <c r="M132">
        <f t="shared" si="5"/>
        <v>74.780628111180818</v>
      </c>
    </row>
    <row r="133" spans="1:13" x14ac:dyDescent="0.3">
      <c r="A133">
        <v>-170</v>
      </c>
      <c r="B133">
        <v>14</v>
      </c>
      <c r="C133">
        <v>7.1</v>
      </c>
      <c r="D133">
        <v>6</v>
      </c>
      <c r="E133">
        <v>12.2</v>
      </c>
      <c r="F133">
        <f t="shared" si="6"/>
        <v>15.863918030341596</v>
      </c>
      <c r="G133">
        <f t="shared" si="7"/>
        <v>7.7298301551076216</v>
      </c>
      <c r="H133">
        <f t="shared" si="8"/>
        <v>1.294403092587139</v>
      </c>
      <c r="I133">
        <f t="shared" si="9"/>
        <v>4.8505868104090686</v>
      </c>
      <c r="J133">
        <f t="shared" si="10"/>
        <v>3.4741904238324941</v>
      </c>
      <c r="K133">
        <f t="shared" si="10"/>
        <v>0.39668602428289113</v>
      </c>
      <c r="L133">
        <f t="shared" si="10"/>
        <v>22.142642255053484</v>
      </c>
      <c r="M133">
        <f t="shared" si="5"/>
        <v>54.013874231333141</v>
      </c>
    </row>
    <row r="134" spans="1:13" x14ac:dyDescent="0.3">
      <c r="A134">
        <v>-169</v>
      </c>
      <c r="B134">
        <v>11.2</v>
      </c>
      <c r="C134">
        <v>6.2</v>
      </c>
      <c r="D134">
        <v>8.8000000000000007</v>
      </c>
      <c r="E134">
        <v>8.9</v>
      </c>
      <c r="F134">
        <f t="shared" si="6"/>
        <v>16.25308219878173</v>
      </c>
      <c r="G134">
        <f t="shared" si="7"/>
        <v>7.8811591390121789</v>
      </c>
      <c r="H134">
        <f t="shared" si="8"/>
        <v>1.372190167923693</v>
      </c>
      <c r="I134">
        <f t="shared" si="9"/>
        <v>5.0559560401563601</v>
      </c>
      <c r="J134">
        <f t="shared" si="10"/>
        <v>25.533639707644809</v>
      </c>
      <c r="K134">
        <f t="shared" si="10"/>
        <v>2.8262960506841699</v>
      </c>
      <c r="L134">
        <f t="shared" si="10"/>
        <v>55.172358901489474</v>
      </c>
      <c r="M134">
        <f t="shared" si="5"/>
        <v>14.776673965210374</v>
      </c>
    </row>
    <row r="135" spans="1:13" x14ac:dyDescent="0.3">
      <c r="A135">
        <v>-168</v>
      </c>
      <c r="B135">
        <v>17</v>
      </c>
      <c r="C135">
        <v>8.1</v>
      </c>
      <c r="D135">
        <v>4.8</v>
      </c>
      <c r="E135">
        <v>12.2</v>
      </c>
      <c r="F135">
        <f t="shared" si="6"/>
        <v>16.649474029782105</v>
      </c>
      <c r="G135">
        <f t="shared" si="7"/>
        <v>8.0347407456480173</v>
      </c>
      <c r="H135">
        <f t="shared" si="8"/>
        <v>1.4541564059297114</v>
      </c>
      <c r="I135">
        <f t="shared" si="9"/>
        <v>5.2687306941767051</v>
      </c>
      <c r="J135">
        <f t="shared" si="10"/>
        <v>0.12286845579719638</v>
      </c>
      <c r="K135">
        <f t="shared" si="10"/>
        <v>4.2587702785767236E-3</v>
      </c>
      <c r="L135">
        <f t="shared" si="10"/>
        <v>11.194669355981185</v>
      </c>
      <c r="M135">
        <f t="shared" si="5"/>
        <v>48.042494189848128</v>
      </c>
    </row>
    <row r="136" spans="1:13" x14ac:dyDescent="0.3">
      <c r="A136">
        <v>-167</v>
      </c>
      <c r="B136">
        <v>20</v>
      </c>
      <c r="C136">
        <v>6</v>
      </c>
      <c r="D136">
        <v>7.4</v>
      </c>
      <c r="E136">
        <v>13.5</v>
      </c>
      <c r="F136">
        <f t="shared" si="6"/>
        <v>17.053160262542193</v>
      </c>
      <c r="G136">
        <f t="shared" si="7"/>
        <v>8.1905914679240919</v>
      </c>
      <c r="H136">
        <f t="shared" si="8"/>
        <v>1.5404939420304555</v>
      </c>
      <c r="I136">
        <f t="shared" si="9"/>
        <v>5.4891160874940637</v>
      </c>
      <c r="J136">
        <f t="shared" si="10"/>
        <v>8.6838644382604002</v>
      </c>
      <c r="K136">
        <f t="shared" si="10"/>
        <v>4.7986909793418278</v>
      </c>
      <c r="L136">
        <f t="shared" si="10"/>
        <v>34.333811243381803</v>
      </c>
      <c r="M136">
        <f t="shared" si="5"/>
        <v>64.174261059646398</v>
      </c>
    </row>
    <row r="137" spans="1:13" x14ac:dyDescent="0.3">
      <c r="A137">
        <v>-166</v>
      </c>
      <c r="B137">
        <v>15.4</v>
      </c>
      <c r="C137">
        <v>6.6</v>
      </c>
      <c r="D137">
        <v>4.5999999999999996</v>
      </c>
      <c r="E137">
        <v>12.1</v>
      </c>
      <c r="F137">
        <f t="shared" si="6"/>
        <v>17.464206442606031</v>
      </c>
      <c r="G137">
        <f t="shared" si="7"/>
        <v>8.348727512101437</v>
      </c>
      <c r="H137">
        <f t="shared" si="8"/>
        <v>1.6314017548656059</v>
      </c>
      <c r="I137">
        <f t="shared" si="9"/>
        <v>5.7173204449413566</v>
      </c>
      <c r="J137">
        <f t="shared" si="10"/>
        <v>4.2609482376962431</v>
      </c>
      <c r="K137">
        <f t="shared" si="10"/>
        <v>3.0580479115804828</v>
      </c>
      <c r="L137">
        <f t="shared" si="10"/>
        <v>8.8125755410150024</v>
      </c>
      <c r="M137">
        <f t="shared" si="5"/>
        <v>40.738598302563595</v>
      </c>
    </row>
    <row r="138" spans="1:13" x14ac:dyDescent="0.3">
      <c r="A138">
        <v>-165</v>
      </c>
      <c r="B138">
        <v>14.4</v>
      </c>
      <c r="C138">
        <v>8</v>
      </c>
      <c r="D138">
        <v>3.4</v>
      </c>
      <c r="E138">
        <v>16.7</v>
      </c>
      <c r="F138">
        <f t="shared" si="6"/>
        <v>17.882676875423684</v>
      </c>
      <c r="G138">
        <f t="shared" si="7"/>
        <v>8.5091647864502047</v>
      </c>
      <c r="H138">
        <f t="shared" si="8"/>
        <v>1.7270857935136255</v>
      </c>
      <c r="I138">
        <f t="shared" si="9"/>
        <v>5.9535548148111843</v>
      </c>
      <c r="J138">
        <f t="shared" si="10"/>
        <v>12.129038218610871</v>
      </c>
      <c r="K138">
        <f t="shared" si="10"/>
        <v>0.25924877976088256</v>
      </c>
      <c r="L138">
        <f t="shared" si="10"/>
        <v>2.7986419422639357</v>
      </c>
      <c r="M138">
        <f t="shared" si="5"/>
        <v>115.48608411826787</v>
      </c>
    </row>
    <row r="139" spans="1:13" x14ac:dyDescent="0.3">
      <c r="A139">
        <v>-164</v>
      </c>
      <c r="B139">
        <v>21</v>
      </c>
      <c r="C139">
        <v>10.1</v>
      </c>
      <c r="D139">
        <v>5</v>
      </c>
      <c r="E139">
        <v>16.899999999999999</v>
      </c>
      <c r="F139">
        <f t="shared" si="6"/>
        <v>18.308634580581597</v>
      </c>
      <c r="G139">
        <f t="shared" si="7"/>
        <v>8.6719188898201658</v>
      </c>
      <c r="H139">
        <f t="shared" si="8"/>
        <v>1.8277591000291264</v>
      </c>
      <c r="I139">
        <f t="shared" si="9"/>
        <v>6.198032975379939</v>
      </c>
      <c r="J139">
        <f t="shared" si="10"/>
        <v>7.2434478208411983</v>
      </c>
      <c r="K139">
        <f t="shared" si="10"/>
        <v>2.0394156572524667</v>
      </c>
      <c r="L139">
        <f t="shared" si="10"/>
        <v>10.063112327448016</v>
      </c>
      <c r="M139">
        <f t="shared" si="5"/>
        <v>114.53209819605514</v>
      </c>
    </row>
    <row r="140" spans="1:13" x14ac:dyDescent="0.3">
      <c r="A140">
        <v>-163</v>
      </c>
      <c r="B140">
        <v>23.4</v>
      </c>
      <c r="C140">
        <v>12.9</v>
      </c>
      <c r="D140">
        <v>5.4</v>
      </c>
      <c r="E140">
        <v>18.399999999999999</v>
      </c>
      <c r="F140">
        <f t="shared" si="6"/>
        <v>18.742141246767343</v>
      </c>
      <c r="G140">
        <f t="shared" si="7"/>
        <v>8.8370051001289855</v>
      </c>
      <c r="H140">
        <f t="shared" si="8"/>
        <v>1.9336419267589771</v>
      </c>
      <c r="I140">
        <f t="shared" si="9"/>
        <v>6.4509713341492159</v>
      </c>
      <c r="J140">
        <f t="shared" si="10"/>
        <v>21.695648165066071</v>
      </c>
      <c r="K140">
        <f t="shared" si="10"/>
        <v>16.507927556377879</v>
      </c>
      <c r="L140">
        <f t="shared" si="10"/>
        <v>12.015638291923221</v>
      </c>
      <c r="M140">
        <f t="shared" si="5"/>
        <v>142.77928605732373</v>
      </c>
    </row>
    <row r="141" spans="1:13" x14ac:dyDescent="0.3">
      <c r="A141">
        <v>-162</v>
      </c>
      <c r="B141">
        <v>15.8</v>
      </c>
      <c r="C141">
        <v>8.3000000000000007</v>
      </c>
      <c r="D141">
        <v>6.8</v>
      </c>
      <c r="E141">
        <v>18.2</v>
      </c>
      <c r="F141">
        <f t="shared" si="6"/>
        <v>19.183257187532174</v>
      </c>
      <c r="G141">
        <f t="shared" si="7"/>
        <v>9.0044383627730209</v>
      </c>
      <c r="H141">
        <f t="shared" si="8"/>
        <v>2.0449618478843439</v>
      </c>
      <c r="I141">
        <f t="shared" si="9"/>
        <v>6.7125888196545329</v>
      </c>
      <c r="J141">
        <f t="shared" si="10"/>
        <v>11.446429196988111</v>
      </c>
      <c r="K141">
        <f t="shared" si="10"/>
        <v>0.49623340694633322</v>
      </c>
      <c r="L141">
        <f t="shared" si="10"/>
        <v>22.610387828075471</v>
      </c>
      <c r="M141">
        <f t="shared" si="5"/>
        <v>131.96061562632602</v>
      </c>
    </row>
    <row r="142" spans="1:13" x14ac:dyDescent="0.3">
      <c r="A142">
        <v>-161</v>
      </c>
      <c r="B142">
        <v>12.4</v>
      </c>
      <c r="C142">
        <v>7.8</v>
      </c>
      <c r="D142">
        <v>5.8</v>
      </c>
      <c r="E142">
        <v>20.100000000000001</v>
      </c>
      <c r="F142">
        <f t="shared" si="6"/>
        <v>19.63204129791195</v>
      </c>
      <c r="G142">
        <f t="shared" si="7"/>
        <v>9.1742332789652288</v>
      </c>
      <c r="H142">
        <f t="shared" si="8"/>
        <v>2.1619538646176686</v>
      </c>
      <c r="I142">
        <f t="shared" si="9"/>
        <v>6.9831067656983166</v>
      </c>
      <c r="J142">
        <f t="shared" si="10"/>
        <v>52.302421334703965</v>
      </c>
      <c r="K142">
        <f t="shared" si="10"/>
        <v>1.8885171050155247</v>
      </c>
      <c r="L142">
        <f t="shared" si="10"/>
        <v>13.235379683170315</v>
      </c>
      <c r="M142">
        <f t="shared" si="5"/>
        <v>172.05288812006933</v>
      </c>
    </row>
    <row r="143" spans="1:13" x14ac:dyDescent="0.3">
      <c r="A143">
        <v>-160</v>
      </c>
      <c r="B143">
        <v>18.399999999999999</v>
      </c>
      <c r="C143">
        <v>5.9</v>
      </c>
      <c r="D143">
        <v>6.8000100000000003</v>
      </c>
      <c r="E143">
        <v>18</v>
      </c>
      <c r="F143">
        <f t="shared" si="6"/>
        <v>20.088551011964128</v>
      </c>
      <c r="G143">
        <f t="shared" si="7"/>
        <v>9.346404094005095</v>
      </c>
      <c r="H143">
        <f t="shared" si="8"/>
        <v>2.2848605034659548</v>
      </c>
      <c r="I143">
        <f t="shared" si="9"/>
        <v>7.2627487878713826</v>
      </c>
      <c r="J143">
        <f t="shared" si="10"/>
        <v>2.8512045200050862</v>
      </c>
      <c r="K143">
        <f t="shared" si="10"/>
        <v>11.877701179175077</v>
      </c>
      <c r="L143">
        <f t="shared" si="10"/>
        <v>20.386574976051641</v>
      </c>
      <c r="M143">
        <f t="shared" si="5"/>
        <v>115.28856359235746</v>
      </c>
    </row>
    <row r="144" spans="1:13" x14ac:dyDescent="0.3">
      <c r="A144">
        <v>-159</v>
      </c>
      <c r="B144">
        <v>19.8</v>
      </c>
      <c r="C144">
        <v>6.8</v>
      </c>
      <c r="D144">
        <v>13.6</v>
      </c>
      <c r="E144">
        <v>15.9</v>
      </c>
      <c r="F144">
        <f t="shared" si="6"/>
        <v>20.552842261274918</v>
      </c>
      <c r="G144">
        <f t="shared" si="7"/>
        <v>9.5209646854855592</v>
      </c>
      <c r="H144">
        <f t="shared" si="8"/>
        <v>2.413931906954784</v>
      </c>
      <c r="I144">
        <f t="shared" si="9"/>
        <v>7.5517406522352308</v>
      </c>
      <c r="J144">
        <f t="shared" si="10"/>
        <v>0.56677147036153108</v>
      </c>
      <c r="K144">
        <f t="shared" si="10"/>
        <v>7.4036488196595291</v>
      </c>
      <c r="L144">
        <f t="shared" si="10"/>
        <v>125.12811938224421</v>
      </c>
      <c r="M144">
        <f t="shared" si="10"/>
        <v>69.693434137541871</v>
      </c>
    </row>
    <row r="145" spans="1:13" x14ac:dyDescent="0.3">
      <c r="A145">
        <v>-158</v>
      </c>
      <c r="B145">
        <v>18.399999999999999</v>
      </c>
      <c r="C145">
        <v>4.5999999999999996</v>
      </c>
      <c r="D145">
        <v>12</v>
      </c>
      <c r="E145">
        <v>13.4</v>
      </c>
      <c r="F145">
        <f t="shared" ref="F145:F208" si="11">$F$10*EXP(-(($A145-$F$11)^2)/(2*$F$12^2))+$M$10*EXP(-(($A145-$M$11)^2)/(2*$M$12^2))+$K$10*EXP(-(($A145-$K$11)^2)/(2*$K$12^2))</f>
        <v>21.024969434486469</v>
      </c>
      <c r="G145">
        <f t="shared" ref="G145:G208" si="12">$G$10*EXP(-(($A145-$G$11)^2)/(2*$G$12^2))+$L$10*EXP(-(($A145-$L$11)^2)/(2*$L$12^2))</f>
        <v>9.6979285514420859</v>
      </c>
      <c r="H145">
        <f t="shared" ref="H145:H208" si="13">$H$10*EXP(-(($A145-$H$11)^2)/(2*$H$12^2))</f>
        <v>2.5494259161912156</v>
      </c>
      <c r="I145">
        <f t="shared" ref="I145:I208" si="14">$I$10*EXP(-(($A145-$I$11)^2)/(2*$I$12^2))</f>
        <v>7.8503101360458007</v>
      </c>
      <c r="J145">
        <f t="shared" ref="J145:M208" si="15">(F145-B145)^2</f>
        <v>6.8904645319882185</v>
      </c>
      <c r="K145">
        <f t="shared" si="15"/>
        <v>25.988875515608406</v>
      </c>
      <c r="L145">
        <f t="shared" si="15"/>
        <v>89.313350513558262</v>
      </c>
      <c r="M145">
        <f t="shared" si="15"/>
        <v>30.799057586075982</v>
      </c>
    </row>
    <row r="146" spans="1:13" x14ac:dyDescent="0.3">
      <c r="A146">
        <v>-157</v>
      </c>
      <c r="B146">
        <v>16</v>
      </c>
      <c r="C146">
        <v>6.6</v>
      </c>
      <c r="D146">
        <v>11.4</v>
      </c>
      <c r="E146">
        <v>18.399999999999999</v>
      </c>
      <c r="F146">
        <f t="shared" si="11"/>
        <v>21.504985337889554</v>
      </c>
      <c r="G146">
        <f t="shared" si="12"/>
        <v>9.877308798449091</v>
      </c>
      <c r="H146">
        <f t="shared" si="13"/>
        <v>2.6916081446282103</v>
      </c>
      <c r="I146">
        <f t="shared" si="14"/>
        <v>8.1586868804087267</v>
      </c>
      <c r="J146">
        <f t="shared" si="15"/>
        <v>30.30486357037897</v>
      </c>
      <c r="K146">
        <f t="shared" si="15"/>
        <v>10.740752960391827</v>
      </c>
      <c r="L146">
        <f t="shared" si="15"/>
        <v>75.836088706705723</v>
      </c>
      <c r="M146">
        <f t="shared" si="15"/>
        <v>104.88449441351231</v>
      </c>
    </row>
    <row r="147" spans="1:13" x14ac:dyDescent="0.3">
      <c r="A147">
        <v>-156</v>
      </c>
      <c r="B147">
        <v>17.8</v>
      </c>
      <c r="C147">
        <v>7.4</v>
      </c>
      <c r="D147">
        <v>9.6</v>
      </c>
      <c r="E147">
        <v>17.3</v>
      </c>
      <c r="F147">
        <f t="shared" si="11"/>
        <v>21.992941157121873</v>
      </c>
      <c r="G147">
        <f t="shared" si="12"/>
        <v>10.059118129669129</v>
      </c>
      <c r="H147">
        <f t="shared" si="13"/>
        <v>2.8407520423787505</v>
      </c>
      <c r="I147">
        <f t="shared" si="14"/>
        <v>8.4771022347655407</v>
      </c>
      <c r="J147">
        <f t="shared" si="15"/>
        <v>17.580755547086504</v>
      </c>
      <c r="K147">
        <f t="shared" si="15"/>
        <v>7.0709092275350427</v>
      </c>
      <c r="L147">
        <f t="shared" si="15"/>
        <v>45.687432952607026</v>
      </c>
      <c r="M147">
        <f t="shared" si="15"/>
        <v>77.843524975779232</v>
      </c>
    </row>
    <row r="148" spans="1:13" x14ac:dyDescent="0.3">
      <c r="A148">
        <v>-155</v>
      </c>
      <c r="B148">
        <v>22.4</v>
      </c>
      <c r="C148">
        <v>5.7</v>
      </c>
      <c r="D148">
        <v>11.8</v>
      </c>
      <c r="E148">
        <v>18.600000000000001</v>
      </c>
      <c r="F148">
        <f t="shared" si="11"/>
        <v>22.48888642000669</v>
      </c>
      <c r="G148">
        <f t="shared" si="12"/>
        <v>10.24336883286038</v>
      </c>
      <c r="H148">
        <f t="shared" si="13"/>
        <v>2.9971389504142274</v>
      </c>
      <c r="I148">
        <f t="shared" si="14"/>
        <v>8.8057890931207545</v>
      </c>
      <c r="J148">
        <f t="shared" si="15"/>
        <v>7.900795661605918E-3</v>
      </c>
      <c r="K148">
        <f t="shared" si="15"/>
        <v>20.642200351407091</v>
      </c>
      <c r="L148">
        <f t="shared" si="15"/>
        <v>77.490362658314353</v>
      </c>
      <c r="M148">
        <f t="shared" si="15"/>
        <v>95.926567288432395</v>
      </c>
    </row>
    <row r="149" spans="1:13" x14ac:dyDescent="0.3">
      <c r="A149">
        <v>-154</v>
      </c>
      <c r="B149">
        <v>12.8</v>
      </c>
      <c r="C149">
        <v>8.9</v>
      </c>
      <c r="D149">
        <v>10.4</v>
      </c>
      <c r="E149">
        <v>18.5</v>
      </c>
      <c r="F149">
        <f t="shared" si="11"/>
        <v>22.992868960559761</v>
      </c>
      <c r="G149">
        <f t="shared" si="12"/>
        <v>10.430072768348063</v>
      </c>
      <c r="H149">
        <f t="shared" si="13"/>
        <v>3.1610581439692518</v>
      </c>
      <c r="I149">
        <f t="shared" si="14"/>
        <v>9.1449817219305594</v>
      </c>
      <c r="J149">
        <f t="shared" si="15"/>
        <v>103.89457764714261</v>
      </c>
      <c r="K149">
        <f t="shared" si="15"/>
        <v>2.3411226764403055</v>
      </c>
      <c r="L149">
        <f t="shared" si="15"/>
        <v>52.402279194993902</v>
      </c>
      <c r="M149">
        <f t="shared" si="15"/>
        <v>87.516366983013327</v>
      </c>
    </row>
    <row r="150" spans="1:13" x14ac:dyDescent="0.3">
      <c r="A150">
        <v>-153</v>
      </c>
      <c r="B150">
        <v>16</v>
      </c>
      <c r="C150">
        <v>16.2</v>
      </c>
      <c r="D150">
        <v>8.1999999999999993</v>
      </c>
      <c r="E150">
        <v>17.399999999999999</v>
      </c>
      <c r="F150">
        <f t="shared" si="11"/>
        <v>23.504934884186294</v>
      </c>
      <c r="G150">
        <f t="shared" si="12"/>
        <v>10.619241356965521</v>
      </c>
      <c r="H150">
        <f t="shared" si="13"/>
        <v>3.3328068644637807</v>
      </c>
      <c r="I150">
        <f t="shared" si="14"/>
        <v>9.4949155795853333</v>
      </c>
      <c r="J150">
        <f t="shared" si="15"/>
        <v>56.324047615876346</v>
      </c>
      <c r="K150">
        <f t="shared" si="15"/>
        <v>31.144867031804033</v>
      </c>
      <c r="L150">
        <f t="shared" si="15"/>
        <v>23.689569018610893</v>
      </c>
      <c r="M150">
        <f t="shared" si="15"/>
        <v>62.490359693882667</v>
      </c>
    </row>
    <row r="151" spans="1:13" x14ac:dyDescent="0.3">
      <c r="A151">
        <v>-152</v>
      </c>
      <c r="B151">
        <v>16.8</v>
      </c>
      <c r="C151">
        <v>12</v>
      </c>
      <c r="D151">
        <v>8.8000000000000007</v>
      </c>
      <c r="E151">
        <v>20.3</v>
      </c>
      <c r="F151">
        <f t="shared" si="11"/>
        <v>24.025128534081727</v>
      </c>
      <c r="G151">
        <f t="shared" si="12"/>
        <v>10.810885567970908</v>
      </c>
      <c r="H151">
        <f t="shared" si="13"/>
        <v>3.5126903392435445</v>
      </c>
      <c r="I151">
        <f t="shared" si="14"/>
        <v>9.8558271274301692</v>
      </c>
      <c r="J151">
        <f t="shared" si="15"/>
        <v>52.202482334001957</v>
      </c>
      <c r="K151">
        <f t="shared" si="15"/>
        <v>1.4139931324598691</v>
      </c>
      <c r="L151">
        <f t="shared" si="15"/>
        <v>27.955643448728551</v>
      </c>
      <c r="M151">
        <f t="shared" si="15"/>
        <v>109.08074699212357</v>
      </c>
    </row>
    <row r="152" spans="1:13" x14ac:dyDescent="0.3">
      <c r="A152">
        <v>-151</v>
      </c>
      <c r="B152">
        <v>20.6</v>
      </c>
      <c r="C152">
        <v>11.7</v>
      </c>
      <c r="D152">
        <v>8</v>
      </c>
      <c r="E152">
        <v>16.399999999999999</v>
      </c>
      <c r="F152">
        <f t="shared" si="11"/>
        <v>24.553492458842445</v>
      </c>
      <c r="G152">
        <f t="shared" si="12"/>
        <v>11.005015906945513</v>
      </c>
      <c r="H152">
        <f t="shared" si="13"/>
        <v>3.7010217884312233</v>
      </c>
      <c r="I152">
        <f t="shared" si="14"/>
        <v>10.227953632280292</v>
      </c>
      <c r="J152">
        <f t="shared" si="15"/>
        <v>15.630102622124072</v>
      </c>
      <c r="K152">
        <f t="shared" si="15"/>
        <v>0.4830028895987673</v>
      </c>
      <c r="L152">
        <f t="shared" si="15"/>
        <v>18.481213663543077</v>
      </c>
      <c r="M152">
        <f t="shared" si="15"/>
        <v>38.094156365282032</v>
      </c>
    </row>
    <row r="153" spans="1:13" x14ac:dyDescent="0.3">
      <c r="A153">
        <v>-150</v>
      </c>
      <c r="B153">
        <v>20.6</v>
      </c>
      <c r="C153">
        <v>9.5</v>
      </c>
      <c r="D153">
        <v>12.8</v>
      </c>
      <c r="E153">
        <v>19.600000000000001</v>
      </c>
      <c r="F153">
        <f t="shared" si="11"/>
        <v>25.09006738128387</v>
      </c>
      <c r="G153">
        <f t="shared" si="12"/>
        <v>11.20164240367979</v>
      </c>
      <c r="H153">
        <f t="shared" si="13"/>
        <v>3.8981224181738239</v>
      </c>
      <c r="I153">
        <f t="shared" si="14"/>
        <v>10.611532960401446</v>
      </c>
      <c r="J153">
        <f t="shared" si="15"/>
        <v>20.160705088469374</v>
      </c>
      <c r="K153">
        <f t="shared" si="15"/>
        <v>2.8955868700011322</v>
      </c>
      <c r="L153">
        <f t="shared" si="15"/>
        <v>79.243424481819474</v>
      </c>
      <c r="M153">
        <f t="shared" si="15"/>
        <v>80.792539721949623</v>
      </c>
    </row>
    <row r="154" spans="1:13" x14ac:dyDescent="0.3">
      <c r="A154">
        <v>-149</v>
      </c>
      <c r="B154">
        <v>20.6</v>
      </c>
      <c r="C154">
        <v>6.6</v>
      </c>
      <c r="D154">
        <v>28.2</v>
      </c>
      <c r="E154">
        <v>15.5</v>
      </c>
      <c r="F154">
        <f t="shared" si="11"/>
        <v>25.634892168454169</v>
      </c>
      <c r="G154">
        <f t="shared" si="12"/>
        <v>11.400774600053422</v>
      </c>
      <c r="H154">
        <f t="shared" si="13"/>
        <v>4.1043213995662624</v>
      </c>
      <c r="I154">
        <f t="shared" si="14"/>
        <v>11.006803362938943</v>
      </c>
      <c r="J154">
        <f t="shared" si="15"/>
        <v>25.350139147961105</v>
      </c>
      <c r="K154">
        <f t="shared" si="15"/>
        <v>23.047436760518099</v>
      </c>
      <c r="L154">
        <f t="shared" si="15"/>
        <v>580.60172721540027</v>
      </c>
      <c r="M154">
        <f t="shared" si="15"/>
        <v>20.188816019296794</v>
      </c>
    </row>
    <row r="155" spans="1:13" x14ac:dyDescent="0.3">
      <c r="A155">
        <v>-148</v>
      </c>
      <c r="B155">
        <v>16.2</v>
      </c>
      <c r="C155">
        <v>8</v>
      </c>
      <c r="D155">
        <v>12.6</v>
      </c>
      <c r="E155">
        <v>18.399999999999999</v>
      </c>
      <c r="F155">
        <f t="shared" si="11"/>
        <v>26.188003802822198</v>
      </c>
      <c r="G155">
        <f t="shared" si="12"/>
        <v>11.60242153791579</v>
      </c>
      <c r="H155">
        <f t="shared" si="13"/>
        <v>4.3199558325276026</v>
      </c>
      <c r="I155">
        <f t="shared" si="14"/>
        <v>11.414003252793579</v>
      </c>
      <c r="J155">
        <f t="shared" si="15"/>
        <v>99.7602199651907</v>
      </c>
      <c r="K155">
        <f t="shared" si="15"/>
        <v>12.977440936839564</v>
      </c>
      <c r="L155">
        <f t="shared" si="15"/>
        <v>68.559131415293663</v>
      </c>
      <c r="M155">
        <f t="shared" si="15"/>
        <v>48.804150551978672</v>
      </c>
    </row>
    <row r="156" spans="1:13" x14ac:dyDescent="0.3">
      <c r="A156">
        <v>-147</v>
      </c>
      <c r="B156">
        <v>24.8</v>
      </c>
      <c r="C156">
        <v>8.6</v>
      </c>
      <c r="D156">
        <v>11.2</v>
      </c>
      <c r="E156">
        <v>20</v>
      </c>
      <c r="F156">
        <f t="shared" si="11"/>
        <v>26.749437354607952</v>
      </c>
      <c r="G156">
        <f t="shared" si="12"/>
        <v>11.806591746973252</v>
      </c>
      <c r="H156">
        <f t="shared" si="13"/>
        <v>4.5453706939044105</v>
      </c>
      <c r="I156">
        <f t="shared" si="14"/>
        <v>11.833370972957335</v>
      </c>
      <c r="J156">
        <f t="shared" si="15"/>
        <v>3.8003059995408481</v>
      </c>
      <c r="K156">
        <f t="shared" si="15"/>
        <v>10.282230631756976</v>
      </c>
      <c r="L156">
        <f t="shared" si="15"/>
        <v>44.284091201546261</v>
      </c>
      <c r="M156">
        <f t="shared" si="15"/>
        <v>66.693829665335826</v>
      </c>
    </row>
    <row r="157" spans="1:13" x14ac:dyDescent="0.3">
      <c r="A157">
        <v>-146</v>
      </c>
      <c r="B157">
        <v>23</v>
      </c>
      <c r="C157">
        <v>11.5</v>
      </c>
      <c r="D157">
        <v>12.8</v>
      </c>
      <c r="E157">
        <v>27</v>
      </c>
      <c r="F157">
        <f t="shared" si="11"/>
        <v>27.319225955213067</v>
      </c>
      <c r="G157">
        <f t="shared" si="12"/>
        <v>12.013293232689964</v>
      </c>
      <c r="H157">
        <f t="shared" si="13"/>
        <v>4.7809187690758943</v>
      </c>
      <c r="I157">
        <f t="shared" si="14"/>
        <v>12.265144556337134</v>
      </c>
      <c r="J157">
        <f t="shared" si="15"/>
        <v>18.655712852186234</v>
      </c>
      <c r="K157">
        <f t="shared" si="15"/>
        <v>0.26346994272531371</v>
      </c>
      <c r="L157">
        <f t="shared" si="15"/>
        <v>64.305663788159279</v>
      </c>
      <c r="M157">
        <f t="shared" si="15"/>
        <v>217.1159649456412</v>
      </c>
    </row>
    <row r="158" spans="1:13" x14ac:dyDescent="0.3">
      <c r="A158">
        <v>-145</v>
      </c>
      <c r="B158">
        <v>19.600000000000001</v>
      </c>
      <c r="C158">
        <v>14.4</v>
      </c>
      <c r="D158">
        <v>14.4</v>
      </c>
      <c r="E158">
        <v>27.96</v>
      </c>
      <c r="F158">
        <f t="shared" si="11"/>
        <v>27.897400771697448</v>
      </c>
      <c r="G158">
        <f t="shared" si="12"/>
        <v>12.222533464208844</v>
      </c>
      <c r="H158">
        <f t="shared" si="13"/>
        <v>5.0269605663375714</v>
      </c>
      <c r="I158">
        <f t="shared" si="14"/>
        <v>12.709561477111016</v>
      </c>
      <c r="J158">
        <f t="shared" si="15"/>
        <v>68.846859566165392</v>
      </c>
      <c r="K158">
        <f t="shared" si="15"/>
        <v>4.7413605144903386</v>
      </c>
      <c r="L158">
        <f t="shared" si="15"/>
        <v>87.853868224990904</v>
      </c>
      <c r="M158">
        <f t="shared" si="15"/>
        <v>232.57587514041634</v>
      </c>
    </row>
    <row r="159" spans="1:13" x14ac:dyDescent="0.3">
      <c r="A159">
        <v>-144</v>
      </c>
      <c r="B159">
        <v>22.2</v>
      </c>
      <c r="C159">
        <v>12.7</v>
      </c>
      <c r="D159">
        <v>10.6</v>
      </c>
      <c r="E159">
        <v>32.840000000000003</v>
      </c>
      <c r="F159">
        <f t="shared" si="11"/>
        <v>28.483990982236531</v>
      </c>
      <c r="G159">
        <f t="shared" si="12"/>
        <v>12.434319362299535</v>
      </c>
      <c r="H159">
        <f t="shared" si="13"/>
        <v>5.2838642133444198</v>
      </c>
      <c r="I159">
        <f t="shared" si="14"/>
        <v>13.166858393677286</v>
      </c>
      <c r="J159">
        <f t="shared" si="15"/>
        <v>39.488542664830049</v>
      </c>
      <c r="K159">
        <f t="shared" si="15"/>
        <v>7.058620124892552E-2</v>
      </c>
      <c r="L159">
        <f t="shared" si="15"/>
        <v>28.261299702160141</v>
      </c>
      <c r="M159">
        <f t="shared" si="15"/>
        <v>387.03250066242595</v>
      </c>
    </row>
    <row r="160" spans="1:13" x14ac:dyDescent="0.3">
      <c r="A160">
        <v>-143</v>
      </c>
      <c r="B160">
        <v>22.6</v>
      </c>
      <c r="C160">
        <v>11.7</v>
      </c>
      <c r="D160">
        <v>19.8</v>
      </c>
      <c r="E160">
        <v>33.9</v>
      </c>
      <c r="F160">
        <f t="shared" si="11"/>
        <v>29.079023752480992</v>
      </c>
      <c r="G160">
        <f t="shared" si="12"/>
        <v>12.648657287340281</v>
      </c>
      <c r="H160">
        <f t="shared" si="13"/>
        <v>5.5520053349010237</v>
      </c>
      <c r="I160">
        <f t="shared" si="14"/>
        <v>13.637270883274116</v>
      </c>
      <c r="J160">
        <f t="shared" si="15"/>
        <v>41.97774878521286</v>
      </c>
      <c r="K160">
        <f t="shared" si="15"/>
        <v>0.89995064882382259</v>
      </c>
      <c r="L160">
        <f t="shared" si="15"/>
        <v>203.0053519766889</v>
      </c>
      <c r="M160">
        <f t="shared" si="15"/>
        <v>410.57819125781089</v>
      </c>
    </row>
    <row r="161" spans="1:13" x14ac:dyDescent="0.3">
      <c r="A161">
        <v>-142</v>
      </c>
      <c r="B161">
        <v>21.4</v>
      </c>
      <c r="C161">
        <v>11</v>
      </c>
      <c r="D161">
        <v>13.4</v>
      </c>
      <c r="E161">
        <v>25</v>
      </c>
      <c r="F161">
        <f t="shared" si="11"/>
        <v>29.682524212728669</v>
      </c>
      <c r="G161">
        <f t="shared" si="12"/>
        <v>12.865553027340757</v>
      </c>
      <c r="H161">
        <f t="shared" si="13"/>
        <v>5.831766911395019</v>
      </c>
      <c r="I161">
        <f t="shared" si="14"/>
        <v>14.121033168364576</v>
      </c>
      <c r="J161">
        <f t="shared" si="15"/>
        <v>68.600207334436689</v>
      </c>
      <c r="K161">
        <f t="shared" si="15"/>
        <v>3.480288097820265</v>
      </c>
      <c r="L161">
        <f t="shared" si="15"/>
        <v>57.278152083455296</v>
      </c>
      <c r="M161">
        <f t="shared" si="15"/>
        <v>118.35191932382369</v>
      </c>
    </row>
    <row r="162" spans="1:13" x14ac:dyDescent="0.3">
      <c r="A162">
        <v>-141</v>
      </c>
      <c r="B162">
        <v>23.8</v>
      </c>
      <c r="C162">
        <v>11.9</v>
      </c>
      <c r="D162">
        <v>8.40001</v>
      </c>
      <c r="E162">
        <v>30.8</v>
      </c>
      <c r="F162">
        <f t="shared" si="11"/>
        <v>30.29451543580462</v>
      </c>
      <c r="G162">
        <f t="shared" si="12"/>
        <v>13.085011786012915</v>
      </c>
      <c r="H162">
        <f t="shared" si="13"/>
        <v>6.1235391171812719</v>
      </c>
      <c r="I162">
        <f t="shared" si="14"/>
        <v>14.618377834899636</v>
      </c>
      <c r="J162">
        <f t="shared" si="15"/>
        <v>42.17873074590446</v>
      </c>
      <c r="K162">
        <f t="shared" si="15"/>
        <v>1.4042529329895177</v>
      </c>
      <c r="L162">
        <f t="shared" si="15"/>
        <v>5.1823196803214797</v>
      </c>
      <c r="M162">
        <f t="shared" si="15"/>
        <v>261.84489589406741</v>
      </c>
    </row>
    <row r="163" spans="1:13" x14ac:dyDescent="0.3">
      <c r="A163">
        <v>-140</v>
      </c>
      <c r="B163">
        <v>25.4</v>
      </c>
      <c r="C163">
        <v>14.6</v>
      </c>
      <c r="D163">
        <v>13.6</v>
      </c>
      <c r="E163">
        <v>27.4</v>
      </c>
      <c r="F163">
        <f t="shared" si="11"/>
        <v>30.915018415532479</v>
      </c>
      <c r="G163">
        <f t="shared" si="12"/>
        <v>13.307038170897084</v>
      </c>
      <c r="H163">
        <f t="shared" si="13"/>
        <v>6.42771913823817</v>
      </c>
      <c r="I163">
        <f t="shared" si="14"/>
        <v>15.129535542589993</v>
      </c>
      <c r="J163">
        <f t="shared" si="15"/>
        <v>30.415428123662394</v>
      </c>
      <c r="K163">
        <f t="shared" si="15"/>
        <v>1.6717502915171585</v>
      </c>
      <c r="L163">
        <f t="shared" si="15"/>
        <v>51.441612759995017</v>
      </c>
      <c r="M163">
        <f t="shared" si="15"/>
        <v>150.56429800056222</v>
      </c>
    </row>
    <row r="164" spans="1:13" x14ac:dyDescent="0.3">
      <c r="A164">
        <v>-139</v>
      </c>
      <c r="B164">
        <v>20</v>
      </c>
      <c r="C164">
        <v>16.3</v>
      </c>
      <c r="D164">
        <v>12.8</v>
      </c>
      <c r="E164">
        <v>25.1</v>
      </c>
      <c r="F164">
        <f t="shared" si="11"/>
        <v>31.544052045666277</v>
      </c>
      <c r="G164">
        <f t="shared" si="12"/>
        <v>13.531636181550622</v>
      </c>
      <c r="H164">
        <f t="shared" si="13"/>
        <v>6.7447109684334521</v>
      </c>
      <c r="I164">
        <f t="shared" si="14"/>
        <v>15.654734727336239</v>
      </c>
      <c r="J164">
        <f t="shared" si="15"/>
        <v>133.26513763305175</v>
      </c>
      <c r="K164">
        <f t="shared" si="15"/>
        <v>7.6638382312996232</v>
      </c>
      <c r="L164">
        <f t="shared" si="15"/>
        <v>36.66652525581015</v>
      </c>
      <c r="M164">
        <f t="shared" si="15"/>
        <v>89.213036070988068</v>
      </c>
    </row>
    <row r="165" spans="1:13" x14ac:dyDescent="0.3">
      <c r="A165">
        <v>-138</v>
      </c>
      <c r="B165">
        <v>25.2</v>
      </c>
      <c r="C165">
        <v>16.3</v>
      </c>
      <c r="D165">
        <v>16</v>
      </c>
      <c r="E165">
        <v>25.1</v>
      </c>
      <c r="F165">
        <f t="shared" si="11"/>
        <v>32.181633099138047</v>
      </c>
      <c r="G165">
        <f t="shared" si="12"/>
        <v>13.758809197806514</v>
      </c>
      <c r="H165">
        <f t="shared" si="13"/>
        <v>7.0749251837563358</v>
      </c>
      <c r="I165">
        <f t="shared" si="14"/>
        <v>16.194201295985557</v>
      </c>
      <c r="J165">
        <f t="shared" si="15"/>
        <v>48.743200730979936</v>
      </c>
      <c r="K165">
        <f t="shared" si="15"/>
        <v>6.457650693152778</v>
      </c>
      <c r="L165">
        <f t="shared" si="15"/>
        <v>79.656960475546896</v>
      </c>
      <c r="M165">
        <f t="shared" si="15"/>
        <v>79.313250556425345</v>
      </c>
    </row>
    <row r="166" spans="1:13" x14ac:dyDescent="0.3">
      <c r="A166">
        <v>-137</v>
      </c>
      <c r="B166">
        <v>28.8</v>
      </c>
      <c r="C166">
        <v>16.3</v>
      </c>
      <c r="D166">
        <v>16.600000000000001</v>
      </c>
      <c r="E166">
        <v>25.1</v>
      </c>
      <c r="F166">
        <f t="shared" si="11"/>
        <v>32.827776207462442</v>
      </c>
      <c r="G166">
        <f t="shared" si="12"/>
        <v>13.98855996810931</v>
      </c>
      <c r="H166">
        <f t="shared" si="13"/>
        <v>7.4187786938940992</v>
      </c>
      <c r="I166">
        <f t="shared" si="14"/>
        <v>16.748158313602818</v>
      </c>
      <c r="J166">
        <f t="shared" si="15"/>
        <v>16.222981177400527</v>
      </c>
      <c r="K166">
        <f t="shared" si="15"/>
        <v>5.3427550210268349</v>
      </c>
      <c r="L166">
        <f t="shared" si="15"/>
        <v>84.294824671692965</v>
      </c>
      <c r="M166">
        <f t="shared" si="15"/>
        <v>69.753259554641744</v>
      </c>
    </row>
    <row r="167" spans="1:13" x14ac:dyDescent="0.3">
      <c r="A167">
        <v>-136</v>
      </c>
      <c r="B167">
        <v>23.6</v>
      </c>
      <c r="C167">
        <v>10.8</v>
      </c>
      <c r="D167">
        <v>18.600000000000001</v>
      </c>
      <c r="E167">
        <v>25.8</v>
      </c>
      <c r="F167">
        <f t="shared" si="11"/>
        <v>33.482493840125748</v>
      </c>
      <c r="G167">
        <f t="shared" si="12"/>
        <v>14.220890597936039</v>
      </c>
      <c r="H167">
        <f t="shared" si="13"/>
        <v>7.7766944705561247</v>
      </c>
      <c r="I167">
        <f t="shared" si="14"/>
        <v>17.316825683463126</v>
      </c>
      <c r="J167">
        <f t="shared" si="15"/>
        <v>97.663684500123338</v>
      </c>
      <c r="K167">
        <f t="shared" si="15"/>
        <v>11.702492483047187</v>
      </c>
      <c r="L167">
        <f t="shared" si="15"/>
        <v>117.14394258369039</v>
      </c>
      <c r="M167">
        <f t="shared" si="15"/>
        <v>71.964246484750873</v>
      </c>
    </row>
    <row r="168" spans="1:13" x14ac:dyDescent="0.3">
      <c r="A168">
        <v>-135</v>
      </c>
      <c r="B168">
        <v>22.6</v>
      </c>
      <c r="C168">
        <v>13.8</v>
      </c>
      <c r="D168">
        <v>16.8</v>
      </c>
      <c r="E168">
        <v>29.1</v>
      </c>
      <c r="F168">
        <f t="shared" si="11"/>
        <v>34.145796283772071</v>
      </c>
      <c r="G168">
        <f t="shared" si="12"/>
        <v>14.455802538309673</v>
      </c>
      <c r="H168">
        <f t="shared" si="13"/>
        <v>8.1491012519757113</v>
      </c>
      <c r="I168">
        <f t="shared" si="14"/>
        <v>17.900419819993033</v>
      </c>
      <c r="J168">
        <f t="shared" si="15"/>
        <v>133.30541182636495</v>
      </c>
      <c r="K168">
        <f t="shared" si="15"/>
        <v>0.43007696925340871</v>
      </c>
      <c r="L168">
        <f t="shared" si="15"/>
        <v>74.838049148568217</v>
      </c>
      <c r="M168">
        <f t="shared" si="15"/>
        <v>125.43059620840492</v>
      </c>
    </row>
    <row r="169" spans="1:13" x14ac:dyDescent="0.3">
      <c r="A169">
        <v>-134</v>
      </c>
      <c r="B169">
        <v>25</v>
      </c>
      <c r="C169">
        <v>10.1</v>
      </c>
      <c r="D169">
        <v>15.8</v>
      </c>
      <c r="E169">
        <v>30</v>
      </c>
      <c r="F169">
        <f t="shared" si="11"/>
        <v>34.817691620985961</v>
      </c>
      <c r="G169">
        <f t="shared" si="12"/>
        <v>14.693296574412775</v>
      </c>
      <c r="H169">
        <f t="shared" si="13"/>
        <v>8.5364332230503379</v>
      </c>
      <c r="I169">
        <f t="shared" si="14"/>
        <v>18.499153314907435</v>
      </c>
      <c r="J169">
        <f t="shared" si="15"/>
        <v>96.38706876477795</v>
      </c>
      <c r="K169">
        <f t="shared" si="15"/>
        <v>21.098373420512139</v>
      </c>
      <c r="L169">
        <f t="shared" si="15"/>
        <v>52.759402323206913</v>
      </c>
      <c r="M169">
        <f t="shared" si="15"/>
        <v>132.26947447400465</v>
      </c>
    </row>
    <row r="170" spans="1:13" x14ac:dyDescent="0.3">
      <c r="A170">
        <v>-133</v>
      </c>
      <c r="B170">
        <v>24.8</v>
      </c>
      <c r="C170">
        <v>7.7</v>
      </c>
      <c r="D170">
        <v>14.6</v>
      </c>
      <c r="E170">
        <v>37</v>
      </c>
      <c r="F170">
        <f t="shared" si="11"/>
        <v>35.498185708456383</v>
      </c>
      <c r="G170">
        <f t="shared" si="12"/>
        <v>14.933372814309186</v>
      </c>
      <c r="H170">
        <f t="shared" si="13"/>
        <v>8.9391296706144079</v>
      </c>
      <c r="I170">
        <f t="shared" si="14"/>
        <v>19.113234596809747</v>
      </c>
      <c r="J170">
        <f t="shared" si="15"/>
        <v>114.45117745262039</v>
      </c>
      <c r="K170">
        <f t="shared" si="15"/>
        <v>52.321682270787186</v>
      </c>
      <c r="L170">
        <f t="shared" si="15"/>
        <v>32.045452886118142</v>
      </c>
      <c r="M170">
        <f t="shared" si="15"/>
        <v>319.93637658876378</v>
      </c>
    </row>
    <row r="171" spans="1:13" x14ac:dyDescent="0.3">
      <c r="A171">
        <v>-132</v>
      </c>
      <c r="B171">
        <v>23.8</v>
      </c>
      <c r="C171">
        <v>8.8000000000000007</v>
      </c>
      <c r="D171">
        <v>14.8</v>
      </c>
      <c r="E171">
        <v>37.6</v>
      </c>
      <c r="F171">
        <f t="shared" si="11"/>
        <v>36.187282154293946</v>
      </c>
      <c r="G171">
        <f t="shared" si="12"/>
        <v>15.17603067778148</v>
      </c>
      <c r="H171">
        <f t="shared" si="13"/>
        <v>9.357634613375021</v>
      </c>
      <c r="I171">
        <f t="shared" si="14"/>
        <v>19.742867584543106</v>
      </c>
      <c r="J171">
        <f t="shared" si="15"/>
        <v>153.44475917008924</v>
      </c>
      <c r="K171">
        <f t="shared" si="15"/>
        <v>40.653767204010549</v>
      </c>
      <c r="L171">
        <f t="shared" si="15"/>
        <v>29.619341001533666</v>
      </c>
      <c r="M171">
        <f t="shared" si="15"/>
        <v>318.87717810316144</v>
      </c>
    </row>
    <row r="172" spans="1:13" x14ac:dyDescent="0.3">
      <c r="A172">
        <v>-131</v>
      </c>
      <c r="B172">
        <v>21.8</v>
      </c>
      <c r="C172">
        <v>13</v>
      </c>
      <c r="D172">
        <v>22.4</v>
      </c>
      <c r="E172">
        <v>40.5</v>
      </c>
      <c r="F172">
        <f t="shared" si="11"/>
        <v>36.884982294259316</v>
      </c>
      <c r="G172">
        <f t="shared" si="12"/>
        <v>15.421268885292072</v>
      </c>
      <c r="H172">
        <f t="shared" si="13"/>
        <v>9.7923964060804884</v>
      </c>
      <c r="I172">
        <f t="shared" si="14"/>
        <v>20.388251334601023</v>
      </c>
      <c r="J172">
        <f t="shared" si="15"/>
        <v>227.55669081811706</v>
      </c>
      <c r="K172">
        <f t="shared" si="15"/>
        <v>5.8625430148835136</v>
      </c>
      <c r="L172">
        <f t="shared" si="15"/>
        <v>158.95166838141216</v>
      </c>
      <c r="M172">
        <f t="shared" si="15"/>
        <v>404.48243438017755</v>
      </c>
    </row>
    <row r="173" spans="1:13" x14ac:dyDescent="0.3">
      <c r="A173">
        <v>-130</v>
      </c>
      <c r="B173">
        <v>18.600000000000001</v>
      </c>
      <c r="C173">
        <v>11.2</v>
      </c>
      <c r="D173">
        <v>23.4</v>
      </c>
      <c r="E173">
        <v>41.6</v>
      </c>
      <c r="F173">
        <f t="shared" si="11"/>
        <v>37.591285166648809</v>
      </c>
      <c r="G173">
        <f t="shared" si="12"/>
        <v>15.669085447075943</v>
      </c>
      <c r="H173">
        <f t="shared" si="13"/>
        <v>10.243867317533972</v>
      </c>
      <c r="I173">
        <f t="shared" si="14"/>
        <v>21.04957968292652</v>
      </c>
      <c r="J173">
        <f t="shared" si="15"/>
        <v>360.66891228097506</v>
      </c>
      <c r="K173">
        <f t="shared" si="15"/>
        <v>19.972724733265991</v>
      </c>
      <c r="L173">
        <f t="shared" si="15"/>
        <v>173.08382715865073</v>
      </c>
      <c r="M173">
        <f t="shared" si="15"/>
        <v>422.31977520838655</v>
      </c>
    </row>
    <row r="174" spans="1:13" x14ac:dyDescent="0.3">
      <c r="A174">
        <v>-129</v>
      </c>
      <c r="B174">
        <v>27.4</v>
      </c>
      <c r="C174">
        <v>9.6999999999999993</v>
      </c>
      <c r="D174">
        <v>20.399999999999999</v>
      </c>
      <c r="E174">
        <v>34.200000000000003</v>
      </c>
      <c r="F174">
        <f t="shared" si="11"/>
        <v>38.306187485570419</v>
      </c>
      <c r="G174">
        <f t="shared" si="12"/>
        <v>15.919477652372873</v>
      </c>
      <c r="H174">
        <f t="shared" si="13"/>
        <v>10.712503082110295</v>
      </c>
      <c r="I174">
        <f t="shared" si="14"/>
        <v>21.727040881449508</v>
      </c>
      <c r="J174">
        <f t="shared" si="15"/>
        <v>118.94492547041285</v>
      </c>
      <c r="K174">
        <f t="shared" si="15"/>
        <v>38.68190226836559</v>
      </c>
      <c r="L174">
        <f t="shared" si="15"/>
        <v>93.847596534122502</v>
      </c>
      <c r="M174">
        <f t="shared" si="15"/>
        <v>155.57470917303195</v>
      </c>
    </row>
    <row r="175" spans="1:13" x14ac:dyDescent="0.3">
      <c r="A175">
        <v>-128</v>
      </c>
      <c r="B175">
        <v>34.6</v>
      </c>
      <c r="C175">
        <v>14.2</v>
      </c>
      <c r="D175">
        <v>20.2</v>
      </c>
      <c r="E175">
        <v>31.2</v>
      </c>
      <c r="F175">
        <f t="shared" si="11"/>
        <v>39.029683612332477</v>
      </c>
      <c r="G175">
        <f t="shared" si="12"/>
        <v>16.172442058807274</v>
      </c>
      <c r="H175">
        <f t="shared" si="13"/>
        <v>11.198762424482334</v>
      </c>
      <c r="I175">
        <f t="shared" si="14"/>
        <v>22.420817229732496</v>
      </c>
      <c r="J175">
        <f t="shared" si="15"/>
        <v>19.622096905366888</v>
      </c>
      <c r="K175">
        <f t="shared" si="15"/>
        <v>3.8905276753518803</v>
      </c>
      <c r="L175">
        <f t="shared" si="15"/>
        <v>81.022277890911141</v>
      </c>
      <c r="M175">
        <f t="shared" si="15"/>
        <v>77.0740501137618</v>
      </c>
    </row>
    <row r="176" spans="1:13" x14ac:dyDescent="0.3">
      <c r="A176">
        <v>-127</v>
      </c>
      <c r="B176">
        <v>27.4</v>
      </c>
      <c r="C176">
        <v>12.4</v>
      </c>
      <c r="D176">
        <v>28</v>
      </c>
      <c r="E176">
        <v>35.200000000000003</v>
      </c>
      <c r="F176">
        <f t="shared" si="11"/>
        <v>39.76176552465612</v>
      </c>
      <c r="G176">
        <f t="shared" si="12"/>
        <v>16.427974481923577</v>
      </c>
      <c r="H176">
        <f t="shared" si="13"/>
        <v>11.703106557315444</v>
      </c>
      <c r="I176">
        <f t="shared" si="14"/>
        <v>23.131084702115842</v>
      </c>
      <c r="J176">
        <f t="shared" si="15"/>
        <v>152.81324688657662</v>
      </c>
      <c r="K176">
        <f t="shared" si="15"/>
        <v>16.22457842702751</v>
      </c>
      <c r="L176">
        <f t="shared" si="15"/>
        <v>265.58873588221491</v>
      </c>
      <c r="M176">
        <f t="shared" si="15"/>
        <v>145.6587164675023</v>
      </c>
    </row>
    <row r="177" spans="1:13" x14ac:dyDescent="0.3">
      <c r="A177">
        <v>-126</v>
      </c>
      <c r="B177">
        <v>37.200000000000003</v>
      </c>
      <c r="C177">
        <v>15.9</v>
      </c>
      <c r="D177">
        <v>23.8</v>
      </c>
      <c r="E177">
        <v>37.700000000000003</v>
      </c>
      <c r="F177">
        <f t="shared" si="11"/>
        <v>40.502422783413671</v>
      </c>
      <c r="G177">
        <f t="shared" si="12"/>
        <v>16.686069984885396</v>
      </c>
      <c r="H177">
        <f t="shared" si="13"/>
        <v>12.225998651743117</v>
      </c>
      <c r="I177">
        <f t="shared" si="14"/>
        <v>23.858012570773479</v>
      </c>
      <c r="J177">
        <f t="shared" si="15"/>
        <v>10.90599624040968</v>
      </c>
      <c r="K177">
        <f t="shared" si="15"/>
        <v>0.61790602113772641</v>
      </c>
      <c r="L177">
        <f t="shared" si="15"/>
        <v>133.95750720945216</v>
      </c>
      <c r="M177">
        <f t="shared" si="15"/>
        <v>191.60061599086512</v>
      </c>
    </row>
    <row r="178" spans="1:13" x14ac:dyDescent="0.3">
      <c r="A178">
        <v>-125</v>
      </c>
      <c r="B178">
        <v>38.6</v>
      </c>
      <c r="C178">
        <v>11.9</v>
      </c>
      <c r="D178">
        <v>23.6</v>
      </c>
      <c r="E178">
        <v>37.9</v>
      </c>
      <c r="F178">
        <f t="shared" si="11"/>
        <v>41.25164249658588</v>
      </c>
      <c r="G178">
        <f t="shared" si="12"/>
        <v>16.946722868346335</v>
      </c>
      <c r="H178">
        <f t="shared" si="13"/>
        <v>12.767903280494659</v>
      </c>
      <c r="I178">
        <f t="shared" si="14"/>
        <v>24.601763025111108</v>
      </c>
      <c r="J178">
        <f t="shared" si="15"/>
        <v>7.0312079297001926</v>
      </c>
      <c r="K178">
        <f t="shared" si="15"/>
        <v>25.469411709889851</v>
      </c>
      <c r="L178">
        <f t="shared" si="15"/>
        <v>117.33431934071839</v>
      </c>
      <c r="M178">
        <f t="shared" si="15"/>
        <v>176.84310664030204</v>
      </c>
    </row>
    <row r="179" spans="1:13" x14ac:dyDescent="0.3">
      <c r="A179">
        <v>-124</v>
      </c>
      <c r="B179">
        <v>40.200000000000003</v>
      </c>
      <c r="C179">
        <v>17.3</v>
      </c>
      <c r="D179">
        <v>26.2</v>
      </c>
      <c r="E179">
        <v>39.1</v>
      </c>
      <c r="F179">
        <f t="shared" si="11"/>
        <v>42.00940928012399</v>
      </c>
      <c r="G179">
        <f t="shared" si="12"/>
        <v>17.209926660500859</v>
      </c>
      <c r="H179">
        <f t="shared" si="13"/>
        <v>13.329285833606914</v>
      </c>
      <c r="I179">
        <f t="shared" si="14"/>
        <v>25.362490787958368</v>
      </c>
      <c r="J179">
        <f t="shared" si="15"/>
        <v>3.2739619429988038</v>
      </c>
      <c r="K179">
        <f t="shared" si="15"/>
        <v>8.1132064885276901E-3</v>
      </c>
      <c r="L179">
        <f t="shared" si="15"/>
        <v>165.65528315299167</v>
      </c>
      <c r="M179">
        <f t="shared" si="15"/>
        <v>188.71915935092875</v>
      </c>
    </row>
    <row r="180" spans="1:13" x14ac:dyDescent="0.3">
      <c r="A180">
        <v>-123</v>
      </c>
      <c r="B180">
        <v>36.4</v>
      </c>
      <c r="C180">
        <v>23.2</v>
      </c>
      <c r="D180">
        <v>26.8</v>
      </c>
      <c r="E180">
        <v>39.4</v>
      </c>
      <c r="F180">
        <f t="shared" si="11"/>
        <v>42.775705215396329</v>
      </c>
      <c r="G180">
        <f t="shared" si="12"/>
        <v>17.475674107323133</v>
      </c>
      <c r="H180">
        <f t="shared" si="13"/>
        <v>13.910611906715371</v>
      </c>
      <c r="I180">
        <f t="shared" si="14"/>
        <v>26.140342729026692</v>
      </c>
      <c r="J180">
        <f t="shared" si="15"/>
        <v>40.649616993631966</v>
      </c>
      <c r="K180">
        <f t="shared" si="15"/>
        <v>32.767906925570799</v>
      </c>
      <c r="L180">
        <f t="shared" si="15"/>
        <v>166.13632541930758</v>
      </c>
      <c r="M180">
        <f t="shared" si="15"/>
        <v>175.81851094367528</v>
      </c>
    </row>
    <row r="181" spans="1:13" x14ac:dyDescent="0.3">
      <c r="A181">
        <v>-122</v>
      </c>
      <c r="B181">
        <v>36.4</v>
      </c>
      <c r="C181">
        <v>19</v>
      </c>
      <c r="D181">
        <v>27.8</v>
      </c>
      <c r="E181">
        <v>44.1</v>
      </c>
      <c r="F181">
        <f t="shared" si="11"/>
        <v>43.55050980289478</v>
      </c>
      <c r="G181">
        <f t="shared" si="12"/>
        <v>17.743957163002072</v>
      </c>
      <c r="H181">
        <f t="shared" si="13"/>
        <v>14.512346661986953</v>
      </c>
      <c r="I181">
        <f t="shared" si="14"/>
        <v>26.935457476123695</v>
      </c>
      <c r="J181">
        <f t="shared" si="15"/>
        <v>51.129790441294368</v>
      </c>
      <c r="K181">
        <f t="shared" si="15"/>
        <v>1.5776436083738028</v>
      </c>
      <c r="L181">
        <f t="shared" si="15"/>
        <v>176.56173123120928</v>
      </c>
      <c r="M181">
        <f t="shared" si="15"/>
        <v>294.62152005395802</v>
      </c>
    </row>
    <row r="182" spans="1:13" x14ac:dyDescent="0.3">
      <c r="A182">
        <v>-121</v>
      </c>
      <c r="B182">
        <v>45</v>
      </c>
      <c r="C182">
        <v>17.8</v>
      </c>
      <c r="D182">
        <v>33.200000000000003</v>
      </c>
      <c r="E182">
        <v>38.700000000000003</v>
      </c>
      <c r="F182">
        <f t="shared" si="11"/>
        <v>44.333799911873328</v>
      </c>
      <c r="G182">
        <f t="shared" si="12"/>
        <v>18.014766980580802</v>
      </c>
      <c r="H182">
        <f t="shared" si="13"/>
        <v>15.134954161825856</v>
      </c>
      <c r="I182">
        <f t="shared" si="14"/>
        <v>27.747965024634588</v>
      </c>
      <c r="J182">
        <f t="shared" si="15"/>
        <v>0.44382255741998566</v>
      </c>
      <c r="K182">
        <f t="shared" si="15"/>
        <v>4.6124855947794349E-2</v>
      </c>
      <c r="L182">
        <f t="shared" si="15"/>
        <v>326.34588113533306</v>
      </c>
      <c r="M182">
        <f t="shared" si="15"/>
        <v>119.94707010162732</v>
      </c>
    </row>
    <row r="183" spans="1:13" x14ac:dyDescent="0.3">
      <c r="A183">
        <v>-120</v>
      </c>
      <c r="B183">
        <v>39.4</v>
      </c>
      <c r="C183">
        <v>15.3</v>
      </c>
      <c r="D183">
        <v>26</v>
      </c>
      <c r="E183">
        <v>34.299999999999997</v>
      </c>
      <c r="F183">
        <f t="shared" si="11"/>
        <v>45.125549725589742</v>
      </c>
      <c r="G183">
        <f t="shared" si="12"/>
        <v>18.288093902808608</v>
      </c>
      <c r="H183">
        <f t="shared" si="13"/>
        <v>15.778896675556192</v>
      </c>
      <c r="I183">
        <f t="shared" si="14"/>
        <v>28.577986345799388</v>
      </c>
      <c r="J183">
        <f t="shared" si="15"/>
        <v>32.781919660200792</v>
      </c>
      <c r="K183">
        <f t="shared" si="15"/>
        <v>8.9287051720019761</v>
      </c>
      <c r="L183">
        <f t="shared" si="15"/>
        <v>104.47095316895627</v>
      </c>
      <c r="M183">
        <f t="shared" si="15"/>
        <v>32.741440258858205</v>
      </c>
    </row>
    <row r="184" spans="1:13" x14ac:dyDescent="0.3">
      <c r="A184">
        <v>-119</v>
      </c>
      <c r="B184">
        <v>32.6</v>
      </c>
      <c r="C184">
        <v>17.5</v>
      </c>
      <c r="D184">
        <v>26</v>
      </c>
      <c r="E184">
        <v>42</v>
      </c>
      <c r="F184">
        <f t="shared" si="11"/>
        <v>45.925730681822252</v>
      </c>
      <c r="G184">
        <f t="shared" si="12"/>
        <v>18.563927453213552</v>
      </c>
      <c r="H184">
        <f t="shared" si="13"/>
        <v>16.444633959359486</v>
      </c>
      <c r="I184">
        <f t="shared" si="14"/>
        <v>29.425632994333057</v>
      </c>
      <c r="J184">
        <f t="shared" si="15"/>
        <v>177.5750982044589</v>
      </c>
      <c r="K184">
        <f t="shared" si="15"/>
        <v>1.1319416257014741</v>
      </c>
      <c r="L184">
        <f t="shared" si="15"/>
        <v>91.30502017062598</v>
      </c>
      <c r="M184">
        <f t="shared" si="15"/>
        <v>158.11470559320543</v>
      </c>
    </row>
    <row r="185" spans="1:13" x14ac:dyDescent="0.3">
      <c r="A185">
        <v>-118</v>
      </c>
      <c r="B185">
        <v>34</v>
      </c>
      <c r="C185">
        <v>22.5</v>
      </c>
      <c r="D185">
        <v>25.6</v>
      </c>
      <c r="E185">
        <v>40.200000000000003</v>
      </c>
      <c r="F185">
        <f t="shared" si="11"/>
        <v>46.73431140833533</v>
      </c>
      <c r="G185">
        <f t="shared" si="12"/>
        <v>18.842256327403913</v>
      </c>
      <c r="H185">
        <f t="shared" si="13"/>
        <v>17.1326225098225</v>
      </c>
      <c r="I185">
        <f t="shared" si="14"/>
        <v>30.291006715953664</v>
      </c>
      <c r="J185">
        <f t="shared" si="15"/>
        <v>162.16268704445935</v>
      </c>
      <c r="K185">
        <f t="shared" si="15"/>
        <v>13.379088774416712</v>
      </c>
      <c r="L185">
        <f t="shared" si="15"/>
        <v>71.696481561164646</v>
      </c>
      <c r="M185">
        <f t="shared" si="15"/>
        <v>98.18814790327545</v>
      </c>
    </row>
    <row r="186" spans="1:13" x14ac:dyDescent="0.3">
      <c r="A186">
        <v>-117</v>
      </c>
      <c r="B186">
        <v>47</v>
      </c>
      <c r="C186">
        <v>24.2</v>
      </c>
      <c r="D186">
        <v>25.4</v>
      </c>
      <c r="E186">
        <v>41.4</v>
      </c>
      <c r="F186">
        <f t="shared" si="11"/>
        <v>47.551257652973895</v>
      </c>
      <c r="G186">
        <f t="shared" si="12"/>
        <v>19.123068384606544</v>
      </c>
      <c r="H186">
        <f t="shared" si="13"/>
        <v>17.843314791530084</v>
      </c>
      <c r="I186">
        <f t="shared" si="14"/>
        <v>31.174199055400447</v>
      </c>
      <c r="J186">
        <f t="shared" si="15"/>
        <v>0.30388499996228729</v>
      </c>
      <c r="K186">
        <f t="shared" si="15"/>
        <v>25.7752346273816</v>
      </c>
      <c r="L186">
        <f t="shared" si="15"/>
        <v>57.103491339908004</v>
      </c>
      <c r="M186">
        <f t="shared" si="15"/>
        <v>104.56700495857309</v>
      </c>
    </row>
    <row r="187" spans="1:13" x14ac:dyDescent="0.3">
      <c r="A187">
        <v>-116</v>
      </c>
      <c r="B187">
        <v>51.8</v>
      </c>
      <c r="C187">
        <v>19.399999999999999</v>
      </c>
      <c r="D187">
        <v>30.4</v>
      </c>
      <c r="E187">
        <v>47.1</v>
      </c>
      <c r="F187">
        <f t="shared" si="11"/>
        <v>48.376532208071815</v>
      </c>
      <c r="G187">
        <f t="shared" si="12"/>
        <v>19.406350639450242</v>
      </c>
      <c r="H187">
        <f t="shared" si="13"/>
        <v>18.577158439219232</v>
      </c>
      <c r="I187">
        <f t="shared" si="14"/>
        <v>32.075290965540304</v>
      </c>
      <c r="J187">
        <f t="shared" si="15"/>
        <v>11.720131722369624</v>
      </c>
      <c r="K187">
        <f t="shared" si="15"/>
        <v>4.0330621426986246E-5</v>
      </c>
      <c r="L187">
        <f t="shared" si="15"/>
        <v>139.77958257132499</v>
      </c>
      <c r="M187">
        <f t="shared" si="15"/>
        <v>225.74188157017483</v>
      </c>
    </row>
    <row r="188" spans="1:13" x14ac:dyDescent="0.3">
      <c r="A188">
        <v>-115</v>
      </c>
      <c r="B188">
        <v>55.4</v>
      </c>
      <c r="C188">
        <v>19.5</v>
      </c>
      <c r="D188">
        <v>26.8</v>
      </c>
      <c r="E188">
        <v>36.700000000000003</v>
      </c>
      <c r="F188">
        <f t="shared" si="11"/>
        <v>49.210094828870247</v>
      </c>
      <c r="G188">
        <f t="shared" si="12"/>
        <v>19.692089254002216</v>
      </c>
      <c r="H188">
        <f t="shared" si="13"/>
        <v>19.334595435094499</v>
      </c>
      <c r="I188">
        <f t="shared" si="14"/>
        <v>32.99435241817708</v>
      </c>
      <c r="J188">
        <f t="shared" si="15"/>
        <v>38.314926027578842</v>
      </c>
      <c r="K188">
        <f t="shared" si="15"/>
        <v>3.6898281503127808E-2</v>
      </c>
      <c r="L188">
        <f t="shared" si="15"/>
        <v>55.732265317711899</v>
      </c>
      <c r="M188">
        <f t="shared" si="15"/>
        <v>13.731824000670077</v>
      </c>
    </row>
    <row r="189" spans="1:13" x14ac:dyDescent="0.3">
      <c r="A189">
        <v>-114</v>
      </c>
      <c r="B189">
        <v>57.4</v>
      </c>
      <c r="C189">
        <v>22.1</v>
      </c>
      <c r="D189">
        <v>25.2</v>
      </c>
      <c r="E189">
        <v>49.1</v>
      </c>
      <c r="F189">
        <f t="shared" si="11"/>
        <v>50.051902145652903</v>
      </c>
      <c r="G189">
        <f t="shared" si="12"/>
        <v>19.980269530065609</v>
      </c>
      <c r="H189">
        <f t="shared" si="13"/>
        <v>20.116061261989895</v>
      </c>
      <c r="I189">
        <f t="shared" si="14"/>
        <v>33.9314420171929</v>
      </c>
      <c r="J189">
        <f t="shared" si="15"/>
        <v>53.994542077060387</v>
      </c>
      <c r="K189">
        <f t="shared" si="15"/>
        <v>4.4932572651682801</v>
      </c>
      <c r="L189">
        <f t="shared" si="15"/>
        <v>25.846433091839774</v>
      </c>
      <c r="M189">
        <f t="shared" si="15"/>
        <v>230.08515127778105</v>
      </c>
    </row>
    <row r="190" spans="1:13" x14ac:dyDescent="0.3">
      <c r="A190">
        <v>-113</v>
      </c>
      <c r="B190">
        <v>57.8</v>
      </c>
      <c r="C190">
        <v>19.399999999999999</v>
      </c>
      <c r="D190">
        <v>36.6</v>
      </c>
      <c r="E190">
        <v>47.9</v>
      </c>
      <c r="F190">
        <f t="shared" si="11"/>
        <v>50.901907569319633</v>
      </c>
      <c r="G190">
        <f t="shared" si="12"/>
        <v>20.27087590174618</v>
      </c>
      <c r="H190">
        <f t="shared" si="13"/>
        <v>20.921984033149691</v>
      </c>
      <c r="I190">
        <f t="shared" si="14"/>
        <v>34.886606614665055</v>
      </c>
      <c r="J190">
        <f t="shared" si="15"/>
        <v>47.583679182209735</v>
      </c>
      <c r="K190">
        <f t="shared" si="15"/>
        <v>0.7584248362422249</v>
      </c>
      <c r="L190">
        <f t="shared" si="15"/>
        <v>245.80018465681326</v>
      </c>
      <c r="M190">
        <f t="shared" si="15"/>
        <v>169.34840740147925</v>
      </c>
    </row>
    <row r="191" spans="1:13" x14ac:dyDescent="0.3">
      <c r="A191">
        <v>-112</v>
      </c>
      <c r="B191">
        <v>53</v>
      </c>
      <c r="C191">
        <v>16.2</v>
      </c>
      <c r="D191">
        <v>31</v>
      </c>
      <c r="E191">
        <v>49.1</v>
      </c>
      <c r="F191">
        <f t="shared" si="11"/>
        <v>51.760061190136966</v>
      </c>
      <c r="G191">
        <f t="shared" si="12"/>
        <v>20.563891928295924</v>
      </c>
      <c r="H191">
        <f t="shared" si="13"/>
        <v>21.752783599489053</v>
      </c>
      <c r="I191">
        <f t="shared" si="14"/>
        <v>35.859880930615489</v>
      </c>
      <c r="J191">
        <f t="shared" si="15"/>
        <v>1.5374482522045572</v>
      </c>
      <c r="K191">
        <f t="shared" si="15"/>
        <v>19.043552761846321</v>
      </c>
      <c r="L191">
        <f t="shared" si="15"/>
        <v>85.511011157878627</v>
      </c>
      <c r="M191">
        <f t="shared" si="15"/>
        <v>175.3007529714794</v>
      </c>
    </row>
    <row r="192" spans="1:13" x14ac:dyDescent="0.3">
      <c r="A192">
        <v>-111</v>
      </c>
      <c r="B192">
        <v>52.4</v>
      </c>
      <c r="C192">
        <v>16.2</v>
      </c>
      <c r="D192">
        <v>31.4</v>
      </c>
      <c r="E192">
        <v>48.8</v>
      </c>
      <c r="F192">
        <f t="shared" si="11"/>
        <v>52.62630966942325</v>
      </c>
      <c r="G192">
        <f t="shared" si="12"/>
        <v>20.859300287241645</v>
      </c>
      <c r="H192">
        <f t="shared" si="13"/>
        <v>22.60887063528499</v>
      </c>
      <c r="I192">
        <f t="shared" si="14"/>
        <v>36.851287177061948</v>
      </c>
      <c r="J192">
        <f t="shared" si="15"/>
        <v>5.1216066474461419E-2</v>
      </c>
      <c r="K192">
        <f t="shared" si="15"/>
        <v>21.709079166690081</v>
      </c>
      <c r="L192">
        <f t="shared" si="15"/>
        <v>77.283955507154502</v>
      </c>
      <c r="M192">
        <f t="shared" si="15"/>
        <v>142.77173812504415</v>
      </c>
    </row>
    <row r="193" spans="1:13" x14ac:dyDescent="0.3">
      <c r="A193">
        <v>-110</v>
      </c>
      <c r="B193">
        <v>50</v>
      </c>
      <c r="C193">
        <v>26.3</v>
      </c>
      <c r="D193">
        <v>34.6</v>
      </c>
      <c r="E193">
        <v>53</v>
      </c>
      <c r="F193">
        <f t="shared" si="11"/>
        <v>53.500596123949329</v>
      </c>
      <c r="G193">
        <f t="shared" si="12"/>
        <v>21.157082767806184</v>
      </c>
      <c r="H193">
        <f t="shared" si="13"/>
        <v>23.490645703338853</v>
      </c>
      <c r="I193">
        <f t="shared" si="14"/>
        <v>37.860834687051764</v>
      </c>
      <c r="J193">
        <f t="shared" si="15"/>
        <v>12.254173223009065</v>
      </c>
      <c r="K193">
        <f t="shared" si="15"/>
        <v>26.449597657196108</v>
      </c>
      <c r="L193">
        <f t="shared" si="15"/>
        <v>123.41775288874352</v>
      </c>
      <c r="M193">
        <f t="shared" si="15"/>
        <v>229.19432637277507</v>
      </c>
    </row>
    <row r="194" spans="1:13" x14ac:dyDescent="0.3">
      <c r="A194">
        <v>-109</v>
      </c>
      <c r="B194">
        <v>50.4</v>
      </c>
      <c r="C194">
        <v>26.1</v>
      </c>
      <c r="D194">
        <v>39.6</v>
      </c>
      <c r="E194">
        <v>54.2</v>
      </c>
      <c r="F194">
        <f t="shared" si="11"/>
        <v>54.382860002860092</v>
      </c>
      <c r="G194">
        <f t="shared" si="12"/>
        <v>21.457220264630127</v>
      </c>
      <c r="H194">
        <f t="shared" si="13"/>
        <v>24.398498300743192</v>
      </c>
      <c r="I194">
        <f t="shared" si="14"/>
        <v>38.888519549369391</v>
      </c>
      <c r="J194">
        <f t="shared" si="15"/>
        <v>15.8631738023827</v>
      </c>
      <c r="K194">
        <f t="shared" si="15"/>
        <v>21.555403671161159</v>
      </c>
      <c r="L194">
        <f t="shared" si="15"/>
        <v>231.08565391250767</v>
      </c>
      <c r="M194">
        <f t="shared" si="15"/>
        <v>234.4414335900434</v>
      </c>
    </row>
    <row r="195" spans="1:13" x14ac:dyDescent="0.3">
      <c r="A195">
        <v>-108</v>
      </c>
      <c r="B195">
        <v>52.6</v>
      </c>
      <c r="C195">
        <v>25.5</v>
      </c>
      <c r="D195">
        <v>35</v>
      </c>
      <c r="E195">
        <v>56.1</v>
      </c>
      <c r="F195">
        <f t="shared" si="11"/>
        <v>55.273036956950797</v>
      </c>
      <c r="G195">
        <f t="shared" si="12"/>
        <v>21.759692771801618</v>
      </c>
      <c r="H195">
        <f t="shared" si="13"/>
        <v>25.33280588647731</v>
      </c>
      <c r="I195">
        <f t="shared" si="14"/>
        <v>39.934324249618086</v>
      </c>
      <c r="J195">
        <f t="shared" si="15"/>
        <v>7.1451265732247702</v>
      </c>
      <c r="K195">
        <f t="shared" si="15"/>
        <v>13.989898161313066</v>
      </c>
      <c r="L195">
        <f t="shared" si="15"/>
        <v>93.454642028527758</v>
      </c>
      <c r="M195">
        <f t="shared" si="15"/>
        <v>261.32907246648591</v>
      </c>
    </row>
    <row r="196" spans="1:13" x14ac:dyDescent="0.3">
      <c r="A196">
        <v>-107</v>
      </c>
      <c r="B196">
        <v>54.4</v>
      </c>
      <c r="C196">
        <v>26.3</v>
      </c>
      <c r="D196">
        <v>38.200000000000003</v>
      </c>
      <c r="E196">
        <v>54.9</v>
      </c>
      <c r="F196">
        <f t="shared" si="11"/>
        <v>56.171058700162945</v>
      </c>
      <c r="G196">
        <f t="shared" si="12"/>
        <v>22.064479377201852</v>
      </c>
      <c r="H196">
        <f t="shared" si="13"/>
        <v>26.293932892148369</v>
      </c>
      <c r="I196">
        <f t="shared" si="14"/>
        <v>40.998217318384768</v>
      </c>
      <c r="J196">
        <f t="shared" si="15"/>
        <v>3.1366489194228651</v>
      </c>
      <c r="K196">
        <f t="shared" si="15"/>
        <v>17.939634946148413</v>
      </c>
      <c r="L196">
        <f t="shared" si="15"/>
        <v>141.75443397666658</v>
      </c>
      <c r="M196">
        <f t="shared" si="15"/>
        <v>193.25956172685716</v>
      </c>
    </row>
    <row r="197" spans="1:13" x14ac:dyDescent="0.3">
      <c r="A197">
        <v>-106</v>
      </c>
      <c r="B197">
        <v>54.4</v>
      </c>
      <c r="C197">
        <v>21.2</v>
      </c>
      <c r="D197">
        <v>36.4</v>
      </c>
      <c r="E197">
        <v>54.9</v>
      </c>
      <c r="F197">
        <f t="shared" si="11"/>
        <v>57.076852863198177</v>
      </c>
      <c r="G197">
        <f t="shared" si="12"/>
        <v>22.371558257173792</v>
      </c>
      <c r="H197">
        <f t="shared" si="13"/>
        <v>27.282229717286892</v>
      </c>
      <c r="I197">
        <f t="shared" si="14"/>
        <v>42.080152987203448</v>
      </c>
      <c r="J197">
        <f t="shared" si="15"/>
        <v>7.165541251212284</v>
      </c>
      <c r="K197">
        <f t="shared" si="15"/>
        <v>1.3725487499520943</v>
      </c>
      <c r="L197">
        <f t="shared" si="15"/>
        <v>83.133734928326234</v>
      </c>
      <c r="M197">
        <f t="shared" si="15"/>
        <v>164.34847743150866</v>
      </c>
    </row>
    <row r="198" spans="1:13" x14ac:dyDescent="0.3">
      <c r="A198">
        <v>-105</v>
      </c>
      <c r="B198">
        <v>61.6</v>
      </c>
      <c r="C198">
        <v>24.3</v>
      </c>
      <c r="D198">
        <v>40.6</v>
      </c>
      <c r="E198">
        <v>49.7</v>
      </c>
      <c r="F198">
        <f t="shared" si="11"/>
        <v>57.990342839185537</v>
      </c>
      <c r="G198">
        <f t="shared" si="12"/>
        <v>22.68090667152148</v>
      </c>
      <c r="H198">
        <f t="shared" si="13"/>
        <v>28.298031710696726</v>
      </c>
      <c r="I198">
        <f t="shared" si="14"/>
        <v>43.180070853039062</v>
      </c>
      <c r="J198">
        <f t="shared" si="15"/>
        <v>13.029624818619139</v>
      </c>
      <c r="K198">
        <f t="shared" si="15"/>
        <v>2.6214632063236536</v>
      </c>
      <c r="L198">
        <f t="shared" si="15"/>
        <v>151.33842379102336</v>
      </c>
      <c r="M198">
        <f t="shared" si="15"/>
        <v>42.509476081390815</v>
      </c>
    </row>
    <row r="199" spans="1:13" x14ac:dyDescent="0.3">
      <c r="A199">
        <v>-104</v>
      </c>
      <c r="B199">
        <v>52</v>
      </c>
      <c r="C199">
        <v>21.7</v>
      </c>
      <c r="D199">
        <v>36</v>
      </c>
      <c r="E199">
        <v>47.8</v>
      </c>
      <c r="F199">
        <f t="shared" si="11"/>
        <v>58.911447621376936</v>
      </c>
      <c r="G199">
        <f t="shared" si="12"/>
        <v>22.992500958847252</v>
      </c>
      <c r="H199">
        <f t="shared" si="13"/>
        <v>29.341658139451535</v>
      </c>
      <c r="I199">
        <f t="shared" si="14"/>
        <v>44.297895552017735</v>
      </c>
      <c r="J199">
        <f t="shared" si="15"/>
        <v>47.768108223036911</v>
      </c>
      <c r="K199">
        <f t="shared" si="15"/>
        <v>1.6705587286210677</v>
      </c>
      <c r="L199">
        <f t="shared" si="15"/>
        <v>44.333516331931989</v>
      </c>
      <c r="M199">
        <f t="shared" si="15"/>
        <v>12.264735564577144</v>
      </c>
    </row>
    <row r="200" spans="1:13" x14ac:dyDescent="0.3">
      <c r="A200">
        <v>-103</v>
      </c>
      <c r="B200">
        <v>52.6</v>
      </c>
      <c r="C200">
        <v>18.5</v>
      </c>
      <c r="D200">
        <v>40.6</v>
      </c>
      <c r="E200">
        <v>47.4</v>
      </c>
      <c r="F200">
        <f t="shared" si="11"/>
        <v>59.840081632887788</v>
      </c>
      <c r="G200">
        <f t="shared" si="12"/>
        <v>23.306316532233996</v>
      </c>
      <c r="H200">
        <f t="shared" si="13"/>
        <v>30.413411147218877</v>
      </c>
      <c r="I200">
        <f t="shared" si="14"/>
        <v>45.43353644313261</v>
      </c>
      <c r="J200">
        <f t="shared" si="15"/>
        <v>52.418782050879081</v>
      </c>
      <c r="K200">
        <f t="shared" si="15"/>
        <v>23.100678608025827</v>
      </c>
      <c r="L200">
        <f t="shared" si="15"/>
        <v>103.76659245560467</v>
      </c>
      <c r="M200">
        <f t="shared" si="15"/>
        <v>3.8669789204875418</v>
      </c>
    </row>
    <row r="201" spans="1:13" x14ac:dyDescent="0.3">
      <c r="A201">
        <v>-102</v>
      </c>
      <c r="B201">
        <v>58.2</v>
      </c>
      <c r="C201">
        <v>27.8</v>
      </c>
      <c r="D201">
        <v>42.8</v>
      </c>
      <c r="E201">
        <v>55.1</v>
      </c>
      <c r="F201">
        <f t="shared" si="11"/>
        <v>60.776154548545065</v>
      </c>
      <c r="G201">
        <f t="shared" si="12"/>
        <v>23.622327875279655</v>
      </c>
      <c r="H201">
        <f t="shared" si="13"/>
        <v>31.513574703682629</v>
      </c>
      <c r="I201">
        <f t="shared" si="14"/>
        <v>46.586887302656542</v>
      </c>
      <c r="J201">
        <f t="shared" si="15"/>
        <v>6.6365722579894149</v>
      </c>
      <c r="K201">
        <f t="shared" si="15"/>
        <v>17.452944381665404</v>
      </c>
      <c r="L201">
        <f t="shared" si="15"/>
        <v>127.38339596935259</v>
      </c>
      <c r="M201">
        <f t="shared" si="15"/>
        <v>72.473087797670431</v>
      </c>
    </row>
    <row r="202" spans="1:13" x14ac:dyDescent="0.3">
      <c r="A202">
        <v>-101</v>
      </c>
      <c r="B202">
        <v>72.8</v>
      </c>
      <c r="C202">
        <v>25.3</v>
      </c>
      <c r="D202">
        <v>39.6</v>
      </c>
      <c r="E202">
        <v>57.9</v>
      </c>
      <c r="F202">
        <f t="shared" si="11"/>
        <v>61.719571108952465</v>
      </c>
      <c r="G202">
        <f t="shared" si="12"/>
        <v>23.940508538490803</v>
      </c>
      <c r="H202">
        <f t="shared" si="13"/>
        <v>32.64241354692124</v>
      </c>
      <c r="I202">
        <f t="shared" si="14"/>
        <v>47.757826029993261</v>
      </c>
      <c r="J202">
        <f t="shared" si="15"/>
        <v>122.77590440956084</v>
      </c>
      <c r="K202">
        <f t="shared" si="15"/>
        <v>1.8482170339164132</v>
      </c>
      <c r="L202">
        <f t="shared" si="15"/>
        <v>48.408009252065099</v>
      </c>
      <c r="M202">
        <f t="shared" si="15"/>
        <v>102.86369283788223</v>
      </c>
    </row>
    <row r="203" spans="1:13" x14ac:dyDescent="0.3">
      <c r="A203">
        <v>-100</v>
      </c>
      <c r="B203">
        <v>78.2</v>
      </c>
      <c r="C203">
        <v>28.1</v>
      </c>
      <c r="D203">
        <v>30</v>
      </c>
      <c r="E203">
        <v>51.8</v>
      </c>
      <c r="F203">
        <f t="shared" si="11"/>
        <v>62.670230926932497</v>
      </c>
      <c r="G203">
        <f t="shared" si="12"/>
        <v>24.26083113604215</v>
      </c>
      <c r="H203">
        <f t="shared" si="13"/>
        <v>33.800172120684536</v>
      </c>
      <c r="I203">
        <f t="shared" si="14"/>
        <v>48.946214365697308</v>
      </c>
      <c r="J203">
        <f t="shared" si="15"/>
        <v>241.17372746280398</v>
      </c>
      <c r="K203">
        <f t="shared" si="15"/>
        <v>14.739217565983422</v>
      </c>
      <c r="L203">
        <f t="shared" si="15"/>
        <v>14.441308146828003</v>
      </c>
      <c r="M203">
        <f t="shared" si="15"/>
        <v>8.1440924465523992</v>
      </c>
    </row>
    <row r="204" spans="1:13" x14ac:dyDescent="0.3">
      <c r="A204">
        <v>-99</v>
      </c>
      <c r="B204">
        <v>72.599999999999994</v>
      </c>
      <c r="C204">
        <v>29.4</v>
      </c>
      <c r="D204">
        <v>31.2</v>
      </c>
      <c r="E204">
        <v>48.1</v>
      </c>
      <c r="F204">
        <f t="shared" si="11"/>
        <v>63.62802828655785</v>
      </c>
      <c r="G204">
        <f t="shared" si="12"/>
        <v>24.583267342908751</v>
      </c>
      <c r="H204">
        <f t="shared" si="13"/>
        <v>34.987073508595181</v>
      </c>
      <c r="I204">
        <f t="shared" si="14"/>
        <v>50.151897622391047</v>
      </c>
      <c r="J204">
        <f t="shared" si="15"/>
        <v>80.496276426805963</v>
      </c>
      <c r="K204">
        <f t="shared" si="15"/>
        <v>23.200913489889306</v>
      </c>
      <c r="L204">
        <f t="shared" si="15"/>
        <v>14.341925759503418</v>
      </c>
      <c r="M204">
        <f t="shared" si="15"/>
        <v>4.2102838527740261</v>
      </c>
    </row>
    <row r="205" spans="1:13" x14ac:dyDescent="0.3">
      <c r="A205">
        <v>-98</v>
      </c>
      <c r="B205">
        <v>75.8</v>
      </c>
      <c r="C205">
        <v>20.100000000000001</v>
      </c>
      <c r="D205">
        <v>36.4</v>
      </c>
      <c r="E205">
        <v>45.1</v>
      </c>
      <c r="F205">
        <f t="shared" si="11"/>
        <v>64.592851935038865</v>
      </c>
      <c r="G205">
        <f t="shared" si="12"/>
        <v>24.907787892377318</v>
      </c>
      <c r="H205">
        <f t="shared" si="13"/>
        <v>36.203318367380874</v>
      </c>
      <c r="I205">
        <f t="shared" si="14"/>
        <v>51.374704429303023</v>
      </c>
      <c r="J205">
        <f t="shared" si="15"/>
        <v>125.60016774996204</v>
      </c>
      <c r="K205">
        <f t="shared" si="15"/>
        <v>23.114824418089917</v>
      </c>
      <c r="L205">
        <f t="shared" si="15"/>
        <v>3.8683664609724444E-2</v>
      </c>
      <c r="M205">
        <f t="shared" si="15"/>
        <v>39.371915675114955</v>
      </c>
    </row>
    <row r="206" spans="1:13" x14ac:dyDescent="0.3">
      <c r="A206">
        <v>-97</v>
      </c>
      <c r="B206">
        <v>64.8</v>
      </c>
      <c r="C206">
        <v>21.6</v>
      </c>
      <c r="D206">
        <v>37</v>
      </c>
      <c r="E206">
        <v>45.7</v>
      </c>
      <c r="F206">
        <f t="shared" si="11"/>
        <v>65.564584867790927</v>
      </c>
      <c r="G206">
        <f t="shared" si="12"/>
        <v>25.234362573943219</v>
      </c>
      <c r="H206">
        <f t="shared" si="13"/>
        <v>37.449083861320787</v>
      </c>
      <c r="I206">
        <f t="shared" si="14"/>
        <v>52.614446491145799</v>
      </c>
      <c r="J206">
        <f t="shared" si="15"/>
        <v>0.58459002005487382</v>
      </c>
      <c r="K206">
        <f t="shared" si="15"/>
        <v>13.20859131887917</v>
      </c>
      <c r="L206">
        <f t="shared" si="15"/>
        <v>0.2016763144987879</v>
      </c>
      <c r="M206">
        <f t="shared" si="15"/>
        <v>47.809570278918407</v>
      </c>
    </row>
    <row r="207" spans="1:13" x14ac:dyDescent="0.3">
      <c r="A207">
        <v>-96</v>
      </c>
      <c r="B207">
        <v>71</v>
      </c>
      <c r="C207">
        <v>27.3</v>
      </c>
      <c r="D207">
        <v>34.799999999999997</v>
      </c>
      <c r="E207">
        <v>51.4</v>
      </c>
      <c r="F207">
        <f t="shared" si="11"/>
        <v>66.543104107063471</v>
      </c>
      <c r="G207">
        <f t="shared" si="12"/>
        <v>25.562960231599224</v>
      </c>
      <c r="H207">
        <f t="shared" si="13"/>
        <v>38.724522600164363</v>
      </c>
      <c r="I207">
        <f t="shared" si="14"/>
        <v>53.870918362045295</v>
      </c>
      <c r="J207">
        <f t="shared" si="15"/>
        <v>19.863921000474505</v>
      </c>
      <c r="K207">
        <f t="shared" si="15"/>
        <v>3.017307157005825</v>
      </c>
      <c r="L207">
        <f t="shared" si="15"/>
        <v>15.401877639200874</v>
      </c>
      <c r="M207">
        <f t="shared" si="15"/>
        <v>6.1054375518926092</v>
      </c>
    </row>
    <row r="208" spans="1:13" x14ac:dyDescent="0.3">
      <c r="A208">
        <v>-95</v>
      </c>
      <c r="B208">
        <v>69.400000000000006</v>
      </c>
      <c r="C208">
        <v>22.2</v>
      </c>
      <c r="D208">
        <v>44.4</v>
      </c>
      <c r="E208">
        <v>51.2</v>
      </c>
      <c r="F208">
        <f t="shared" si="11"/>
        <v>67.528280474573137</v>
      </c>
      <c r="G208">
        <f t="shared" si="12"/>
        <v>25.893548762522212</v>
      </c>
      <c r="H208">
        <f t="shared" si="13"/>
        <v>40.029761582850085</v>
      </c>
      <c r="I208">
        <f t="shared" si="14"/>
        <v>55.143897235224209</v>
      </c>
      <c r="J208">
        <f t="shared" si="15"/>
        <v>3.5033339818641829</v>
      </c>
      <c r="K208">
        <f t="shared" si="15"/>
        <v>13.642302461129367</v>
      </c>
      <c r="L208">
        <f t="shared" si="15"/>
        <v>19.098983822732979</v>
      </c>
      <c r="M208">
        <f t="shared" ref="M208:M271" si="16">(I208-E208)^2</f>
        <v>15.554325402009137</v>
      </c>
    </row>
    <row r="209" spans="1:13" x14ac:dyDescent="0.3">
      <c r="A209">
        <v>-94</v>
      </c>
      <c r="B209">
        <v>76.8</v>
      </c>
      <c r="C209">
        <v>25.3</v>
      </c>
      <c r="D209">
        <v>53.8</v>
      </c>
      <c r="E209">
        <v>56.1</v>
      </c>
      <c r="F209">
        <f t="shared" ref="F209:F272" si="17">$F$10*EXP(-(($A209-$F$11)^2)/(2*$F$12^2))+$M$10*EXP(-(($A209-$M$11)^2)/(2*$M$12^2))+$K$10*EXP(-(($A209-$K$11)^2)/(2*$K$12^2))</f>
        <v>68.519978358643911</v>
      </c>
      <c r="G209">
        <f t="shared" ref="G209:G272" si="18">$G$10*EXP(-(($A209-$G$11)^2)/(2*$G$12^2))+$L$10*EXP(-(($A209-$L$11)^2)/(2*$L$12^2))</f>
        <v>26.226095116163748</v>
      </c>
      <c r="H209">
        <f t="shared" ref="H209:H272" si="19">$H$10*EXP(-(($A209-$H$11)^2)/(2*$H$12^2))</f>
        <v>41.364901149419445</v>
      </c>
      <c r="I209">
        <f t="shared" ref="I209:I272" si="20">$I$10*EXP(-(($A209-$I$11)^2)/(2*$I$12^2))</f>
        <v>56.433142749132195</v>
      </c>
      <c r="J209">
        <f t="shared" ref="J209:M272" si="21">(F209-B209)^2</f>
        <v>68.558758381325134</v>
      </c>
      <c r="K209">
        <f t="shared" si="21"/>
        <v>0.85765216418234436</v>
      </c>
      <c r="L209">
        <f t="shared" si="21"/>
        <v>154.63168342370975</v>
      </c>
      <c r="M209">
        <f t="shared" si="16"/>
        <v>0.11098409129935542</v>
      </c>
    </row>
    <row r="210" spans="1:13" x14ac:dyDescent="0.3">
      <c r="A210">
        <v>-93</v>
      </c>
      <c r="B210">
        <v>71.400000000000006</v>
      </c>
      <c r="C210">
        <v>25.4</v>
      </c>
      <c r="D210">
        <v>51.6</v>
      </c>
      <c r="E210">
        <v>60.7</v>
      </c>
      <c r="F210">
        <f t="shared" si="17"/>
        <v>69.518055476420429</v>
      </c>
      <c r="G210">
        <f t="shared" si="18"/>
        <v>26.560565293750152</v>
      </c>
      <c r="H210">
        <f t="shared" si="19"/>
        <v>42.730013943582428</v>
      </c>
      <c r="I210">
        <f t="shared" si="20"/>
        <v>57.738396810703598</v>
      </c>
      <c r="J210">
        <f t="shared" si="21"/>
        <v>3.5417151898311605</v>
      </c>
      <c r="K210">
        <f t="shared" si="21"/>
        <v>1.3469118010573793</v>
      </c>
      <c r="L210">
        <f t="shared" si="21"/>
        <v>78.676652641042182</v>
      </c>
      <c r="M210">
        <f t="shared" si="16"/>
        <v>8.7710934508506355</v>
      </c>
    </row>
    <row r="211" spans="1:13" x14ac:dyDescent="0.3">
      <c r="A211">
        <v>-92</v>
      </c>
      <c r="B211">
        <v>84</v>
      </c>
      <c r="C211">
        <v>27</v>
      </c>
      <c r="D211">
        <v>46.8</v>
      </c>
      <c r="E211">
        <v>60.3</v>
      </c>
      <c r="F211">
        <f t="shared" si="17"/>
        <v>70.522362631783039</v>
      </c>
      <c r="G211">
        <f t="shared" si="18"/>
        <v>26.896924348197832</v>
      </c>
      <c r="H211">
        <f t="shared" si="19"/>
        <v>44.125143888448733</v>
      </c>
      <c r="I211">
        <f t="shared" si="20"/>
        <v>59.059383436409853</v>
      </c>
      <c r="J211">
        <f t="shared" si="21"/>
        <v>181.64670902915819</v>
      </c>
      <c r="K211">
        <f t="shared" si="21"/>
        <v>1.0624589994441835E-2</v>
      </c>
      <c r="L211">
        <f t="shared" si="21"/>
        <v>7.1548552175031501</v>
      </c>
      <c r="M211">
        <f t="shared" si="16"/>
        <v>1.539129457854219</v>
      </c>
    </row>
    <row r="212" spans="1:13" x14ac:dyDescent="0.3">
      <c r="A212">
        <v>-91</v>
      </c>
      <c r="B212">
        <v>78.2</v>
      </c>
      <c r="C212">
        <v>32.5</v>
      </c>
      <c r="D212">
        <v>47.4</v>
      </c>
      <c r="E212">
        <v>63.1</v>
      </c>
      <c r="F212">
        <f t="shared" si="17"/>
        <v>71.532743469656978</v>
      </c>
      <c r="G212">
        <f t="shared" si="18"/>
        <v>27.235136384449046</v>
      </c>
      <c r="H212">
        <f t="shared" si="19"/>
        <v>45.550305177991262</v>
      </c>
      <c r="I212">
        <f t="shared" si="20"/>
        <v>60.395808611758675</v>
      </c>
      <c r="J212">
        <f t="shared" si="21"/>
        <v>44.452309641401705</v>
      </c>
      <c r="K212">
        <f t="shared" si="21"/>
        <v>27.718788890352265</v>
      </c>
      <c r="L212">
        <f t="shared" si="21"/>
        <v>3.42137093456593</v>
      </c>
      <c r="M212">
        <f t="shared" si="16"/>
        <v>7.3126510642385547</v>
      </c>
    </row>
    <row r="213" spans="1:13" x14ac:dyDescent="0.3">
      <c r="A213">
        <v>-90</v>
      </c>
      <c r="B213">
        <v>71</v>
      </c>
      <c r="C213">
        <v>29</v>
      </c>
      <c r="D213">
        <v>39.799999999999997</v>
      </c>
      <c r="E213">
        <v>62</v>
      </c>
      <c r="F213">
        <f t="shared" si="17"/>
        <v>72.549034227471637</v>
      </c>
      <c r="G213">
        <f t="shared" si="18"/>
        <v>27.575164560233397</v>
      </c>
      <c r="H213">
        <f t="shared" si="19"/>
        <v>47.005481286855563</v>
      </c>
      <c r="I213">
        <f t="shared" si="20"/>
        <v>61.747360169875279</v>
      </c>
      <c r="J213">
        <f t="shared" si="21"/>
        <v>2.3995070378786507</v>
      </c>
      <c r="K213">
        <f t="shared" si="21"/>
        <v>2.03015603041489</v>
      </c>
      <c r="L213">
        <f t="shared" si="21"/>
        <v>51.918960575225739</v>
      </c>
      <c r="M213">
        <f t="shared" si="16"/>
        <v>6.3826883765448011E-2</v>
      </c>
    </row>
    <row r="214" spans="1:13" x14ac:dyDescent="0.3">
      <c r="A214">
        <v>-89</v>
      </c>
      <c r="B214">
        <v>75.599999999999994</v>
      </c>
      <c r="C214">
        <v>26.9</v>
      </c>
      <c r="D214">
        <v>52.4</v>
      </c>
      <c r="E214">
        <v>56.1</v>
      </c>
      <c r="F214">
        <f t="shared" si="17"/>
        <v>73.571063484589331</v>
      </c>
      <c r="G214">
        <f t="shared" si="18"/>
        <v>27.916971087260059</v>
      </c>
      <c r="H214">
        <f t="shared" si="19"/>
        <v>48.490624001169564</v>
      </c>
      <c r="I214">
        <f t="shared" si="20"/>
        <v>63.113707689782451</v>
      </c>
      <c r="J214">
        <f t="shared" si="21"/>
        <v>4.1165833835667645</v>
      </c>
      <c r="K214">
        <f t="shared" si="21"/>
        <v>1.0342301923229094</v>
      </c>
      <c r="L214">
        <f t="shared" si="21"/>
        <v>15.283220700231455</v>
      </c>
      <c r="M214">
        <f t="shared" si="16"/>
        <v>49.192095557713472</v>
      </c>
    </row>
    <row r="215" spans="1:13" x14ac:dyDescent="0.3">
      <c r="A215">
        <v>-88</v>
      </c>
      <c r="B215">
        <v>89</v>
      </c>
      <c r="C215">
        <v>23.8</v>
      </c>
      <c r="D215">
        <v>56</v>
      </c>
      <c r="E215">
        <v>75</v>
      </c>
      <c r="F215">
        <f t="shared" si="17"/>
        <v>74.598651910584977</v>
      </c>
      <c r="G215">
        <f t="shared" si="18"/>
        <v>28.260517232845419</v>
      </c>
      <c r="H215">
        <f t="shared" si="19"/>
        <v>50.005652473044499</v>
      </c>
      <c r="I215">
        <f t="shared" si="20"/>
        <v>64.494502414976139</v>
      </c>
      <c r="J215">
        <f t="shared" si="21"/>
        <v>207.39882679249774</v>
      </c>
      <c r="K215">
        <f t="shared" si="21"/>
        <v>19.89621398451095</v>
      </c>
      <c r="L215">
        <f t="shared" si="21"/>
        <v>35.932202273917532</v>
      </c>
      <c r="M215">
        <f t="shared" si="16"/>
        <v>110.36547950894217</v>
      </c>
    </row>
    <row r="216" spans="1:13" x14ac:dyDescent="0.3">
      <c r="A216">
        <v>-87</v>
      </c>
      <c r="B216">
        <v>73.599999999999994</v>
      </c>
      <c r="C216">
        <v>30.4</v>
      </c>
      <c r="D216">
        <v>50</v>
      </c>
      <c r="E216">
        <v>68.400000000000006</v>
      </c>
      <c r="F216">
        <f t="shared" si="17"/>
        <v>75.631612013320876</v>
      </c>
      <c r="G216">
        <f t="shared" si="18"/>
        <v>28.605763321980785</v>
      </c>
      <c r="H216">
        <f t="shared" si="19"/>
        <v>51.550452301485585</v>
      </c>
      <c r="I216">
        <f t="shared" si="20"/>
        <v>65.889377192871706</v>
      </c>
      <c r="J216">
        <f t="shared" si="21"/>
        <v>4.1274473726697245</v>
      </c>
      <c r="K216">
        <f t="shared" si="21"/>
        <v>3.2192852567494241</v>
      </c>
      <c r="L216">
        <f t="shared" si="21"/>
        <v>2.403902339181947</v>
      </c>
      <c r="M216">
        <f t="shared" si="16"/>
        <v>6.3032268796727848</v>
      </c>
    </row>
    <row r="217" spans="1:13" x14ac:dyDescent="0.3">
      <c r="A217">
        <v>-86</v>
      </c>
      <c r="B217">
        <v>87.6</v>
      </c>
      <c r="C217">
        <v>34.200000000000003</v>
      </c>
      <c r="D217">
        <v>56.4</v>
      </c>
      <c r="E217">
        <v>58.1</v>
      </c>
      <c r="F217">
        <f t="shared" si="17"/>
        <v>76.669747887819824</v>
      </c>
      <c r="G217">
        <f t="shared" si="18"/>
        <v>28.952668739844476</v>
      </c>
      <c r="H217">
        <f t="shared" si="19"/>
        <v>53.124874642454472</v>
      </c>
      <c r="I217">
        <f t="shared" si="20"/>
        <v>67.297946435672287</v>
      </c>
      <c r="J217">
        <f t="shared" si="21"/>
        <v>119.47041123581907</v>
      </c>
      <c r="K217">
        <f t="shared" si="21"/>
        <v>27.534485353805383</v>
      </c>
      <c r="L217">
        <f t="shared" si="21"/>
        <v>10.726446107637713</v>
      </c>
      <c r="M217">
        <f t="shared" si="16"/>
        <v>84.602218633496506</v>
      </c>
    </row>
    <row r="218" spans="1:13" x14ac:dyDescent="0.3">
      <c r="A218">
        <v>-85</v>
      </c>
      <c r="B218">
        <v>70.400000000000006</v>
      </c>
      <c r="C218">
        <v>29.4</v>
      </c>
      <c r="D218">
        <v>50.8</v>
      </c>
      <c r="E218">
        <v>66.400000000000006</v>
      </c>
      <c r="F218">
        <f t="shared" si="17"/>
        <v>77.71285496699889</v>
      </c>
      <c r="G218">
        <f t="shared" si="18"/>
        <v>29.301191934762446</v>
      </c>
      <c r="H218">
        <f t="shared" si="19"/>
        <v>54.728735350840537</v>
      </c>
      <c r="I218">
        <f t="shared" si="20"/>
        <v>68.719806103186073</v>
      </c>
      <c r="J218">
        <f t="shared" si="21"/>
        <v>53.477847768360256</v>
      </c>
      <c r="K218">
        <f t="shared" si="21"/>
        <v>9.7630337559883821E-3</v>
      </c>
      <c r="L218">
        <f t="shared" si="21"/>
        <v>15.434961456944142</v>
      </c>
      <c r="M218">
        <f t="shared" si="16"/>
        <v>5.3815003563793278</v>
      </c>
    </row>
    <row r="219" spans="1:13" x14ac:dyDescent="0.3">
      <c r="A219">
        <v>-84</v>
      </c>
      <c r="B219">
        <v>74</v>
      </c>
      <c r="C219">
        <v>26.8</v>
      </c>
      <c r="D219">
        <v>52.2</v>
      </c>
      <c r="E219">
        <v>58.6</v>
      </c>
      <c r="F219">
        <f t="shared" si="17"/>
        <v>78.760719775381986</v>
      </c>
      <c r="G219">
        <f t="shared" si="18"/>
        <v>29.651290421621304</v>
      </c>
      <c r="H219">
        <f t="shared" si="19"/>
        <v>56.361814157106643</v>
      </c>
      <c r="I219">
        <f t="shared" si="20"/>
        <v>70.154533708092757</v>
      </c>
      <c r="J219">
        <f t="shared" si="21"/>
        <v>22.664452779713109</v>
      </c>
      <c r="K219">
        <f t="shared" si="21"/>
        <v>8.1298570684293914</v>
      </c>
      <c r="L219">
        <f t="shared" si="21"/>
        <v>17.320697078293254</v>
      </c>
      <c r="M219">
        <f t="shared" si="16"/>
        <v>133.50724921145172</v>
      </c>
    </row>
    <row r="220" spans="1:13" x14ac:dyDescent="0.3">
      <c r="A220">
        <v>-83</v>
      </c>
      <c r="B220">
        <v>83.2</v>
      </c>
      <c r="C220">
        <v>27</v>
      </c>
      <c r="D220">
        <v>47.2</v>
      </c>
      <c r="E220">
        <v>59.7</v>
      </c>
      <c r="F220">
        <f t="shared" si="17"/>
        <v>79.813119686962381</v>
      </c>
      <c r="G220">
        <f t="shared" si="18"/>
        <v>30.002920785737444</v>
      </c>
      <c r="H220">
        <f t="shared" si="19"/>
        <v>58.023853881375949</v>
      </c>
      <c r="I220">
        <f t="shared" si="20"/>
        <v>71.601688344130935</v>
      </c>
      <c r="J220">
        <f t="shared" si="21"/>
        <v>11.470958254841822</v>
      </c>
      <c r="K220">
        <f t="shared" si="21"/>
        <v>9.0175332454139916</v>
      </c>
      <c r="L220">
        <f t="shared" si="21"/>
        <v>117.15581284537714</v>
      </c>
      <c r="M220">
        <f t="shared" si="16"/>
        <v>141.65018544082207</v>
      </c>
    </row>
    <row r="221" spans="1:13" x14ac:dyDescent="0.3">
      <c r="A221">
        <v>-82</v>
      </c>
      <c r="B221">
        <v>90.2</v>
      </c>
      <c r="C221">
        <v>34</v>
      </c>
      <c r="D221">
        <v>58.8</v>
      </c>
      <c r="E221">
        <v>63.5</v>
      </c>
      <c r="F221">
        <f t="shared" si="17"/>
        <v>80.869822688437324</v>
      </c>
      <c r="G221">
        <f t="shared" si="18"/>
        <v>30.356038687185652</v>
      </c>
      <c r="H221">
        <f t="shared" si="19"/>
        <v>59.714559687719849</v>
      </c>
      <c r="I221">
        <f t="shared" si="20"/>
        <v>73.060810737649021</v>
      </c>
      <c r="J221">
        <f t="shared" si="21"/>
        <v>87.052208665198975</v>
      </c>
      <c r="K221">
        <f t="shared" si="21"/>
        <v>13.278454049287665</v>
      </c>
      <c r="L221">
        <f t="shared" si="21"/>
        <v>0.8364194224022321</v>
      </c>
      <c r="M221">
        <f t="shared" si="16"/>
        <v>91.409101961144813</v>
      </c>
    </row>
    <row r="222" spans="1:13" x14ac:dyDescent="0.3">
      <c r="A222">
        <v>-81</v>
      </c>
      <c r="B222">
        <v>96.4</v>
      </c>
      <c r="C222">
        <v>32.799999999999997</v>
      </c>
      <c r="D222">
        <v>67.599999999999994</v>
      </c>
      <c r="E222">
        <v>71.3</v>
      </c>
      <c r="F222">
        <f t="shared" si="17"/>
        <v>81.930587149082754</v>
      </c>
      <c r="G222">
        <f t="shared" si="18"/>
        <v>30.710598865590455</v>
      </c>
      <c r="H222">
        <f t="shared" si="19"/>
        <v>61.433598381392592</v>
      </c>
      <c r="I222">
        <f t="shared" si="20"/>
        <v>74.531423322930962</v>
      </c>
      <c r="J222">
        <f t="shared" si="21"/>
        <v>209.36390825028931</v>
      </c>
      <c r="K222">
        <f t="shared" si="21"/>
        <v>4.3655971004718799</v>
      </c>
      <c r="L222">
        <f t="shared" si="21"/>
        <v>38.024508921963992</v>
      </c>
      <c r="M222">
        <f t="shared" si="16"/>
        <v>10.442096691982199</v>
      </c>
    </row>
    <row r="223" spans="1:13" x14ac:dyDescent="0.3">
      <c r="A223">
        <v>-80</v>
      </c>
      <c r="B223">
        <v>86.8</v>
      </c>
      <c r="C223">
        <v>31.2</v>
      </c>
      <c r="D223">
        <v>59.6</v>
      </c>
      <c r="E223">
        <v>66.8</v>
      </c>
      <c r="F223">
        <f t="shared" si="17"/>
        <v>82.995161598579074</v>
      </c>
      <c r="G223">
        <f t="shared" si="18"/>
        <v>31.066555145383049</v>
      </c>
      <c r="H223">
        <f t="shared" si="19"/>
        <v>63.18059775173591</v>
      </c>
      <c r="I223">
        <f t="shared" si="20"/>
        <v>76.013030341675275</v>
      </c>
      <c r="J223">
        <f t="shared" si="21"/>
        <v>14.476795260927327</v>
      </c>
      <c r="K223">
        <f t="shared" si="21"/>
        <v>1.7807529223739037E-2</v>
      </c>
      <c r="L223">
        <f t="shared" si="21"/>
        <v>12.820680259736241</v>
      </c>
      <c r="M223">
        <f t="shared" si="16"/>
        <v>84.879928076629298</v>
      </c>
    </row>
    <row r="224" spans="1:13" x14ac:dyDescent="0.3">
      <c r="A224">
        <v>-79</v>
      </c>
      <c r="B224">
        <v>88.2</v>
      </c>
      <c r="C224">
        <v>34.9</v>
      </c>
      <c r="D224">
        <v>65.8</v>
      </c>
      <c r="E224">
        <v>69.2</v>
      </c>
      <c r="F224">
        <f t="shared" si="17"/>
        <v>84.063284514137166</v>
      </c>
      <c r="G224">
        <f t="shared" si="18"/>
        <v>31.423860441526557</v>
      </c>
      <c r="H224">
        <f t="shared" si="19"/>
        <v>64.955145963445773</v>
      </c>
      <c r="I224">
        <f t="shared" si="20"/>
        <v>77.505117966972065</v>
      </c>
      <c r="J224">
        <f t="shared" si="21"/>
        <v>17.112415010977404</v>
      </c>
      <c r="K224">
        <f t="shared" si="21"/>
        <v>12.083546229983934</v>
      </c>
      <c r="L224">
        <f t="shared" si="21"/>
        <v>0.71377834308196664</v>
      </c>
      <c r="M224">
        <f t="shared" si="16"/>
        <v>68.974984445322164</v>
      </c>
    </row>
    <row r="225" spans="1:13" x14ac:dyDescent="0.3">
      <c r="A225">
        <v>-78</v>
      </c>
      <c r="B225">
        <v>81.8</v>
      </c>
      <c r="C225">
        <v>33.4</v>
      </c>
      <c r="D225">
        <v>65.599999999999994</v>
      </c>
      <c r="E225">
        <v>62.6</v>
      </c>
      <c r="F225">
        <f t="shared" si="17"/>
        <v>85.134684118306907</v>
      </c>
      <c r="G225">
        <f t="shared" si="18"/>
        <v>31.782466765711995</v>
      </c>
      <c r="H225">
        <f t="shared" si="19"/>
        <v>66.756790998855351</v>
      </c>
      <c r="I225">
        <f t="shared" si="20"/>
        <v>79.007154452087192</v>
      </c>
      <c r="J225">
        <f t="shared" si="21"/>
        <v>11.120118168888336</v>
      </c>
      <c r="K225">
        <f t="shared" si="21"/>
        <v>2.6164137640262108</v>
      </c>
      <c r="L225">
        <f t="shared" si="21"/>
        <v>1.3381654150327738</v>
      </c>
      <c r="M225">
        <f t="shared" si="16"/>
        <v>269.19471721464453</v>
      </c>
    </row>
    <row r="226" spans="1:13" x14ac:dyDescent="0.3">
      <c r="A226">
        <v>-77</v>
      </c>
      <c r="B226">
        <v>88.4</v>
      </c>
      <c r="C226">
        <v>23.8</v>
      </c>
      <c r="D226">
        <v>65.599999999999994</v>
      </c>
      <c r="E226">
        <v>59.7</v>
      </c>
      <c r="F226">
        <f t="shared" si="17"/>
        <v>86.209078188878877</v>
      </c>
      <c r="G226">
        <f t="shared" si="18"/>
        <v>32.142325233027101</v>
      </c>
      <c r="H226">
        <f t="shared" si="19"/>
        <v>68.585040153839884</v>
      </c>
      <c r="I226">
        <f t="shared" si="20"/>
        <v>80.518590304326295</v>
      </c>
      <c r="J226">
        <f t="shared" si="21"/>
        <v>4.8001383824462875</v>
      </c>
      <c r="K226">
        <f t="shared" si="21"/>
        <v>69.594390293600668</v>
      </c>
      <c r="L226">
        <f t="shared" si="21"/>
        <v>8.9104647200364742</v>
      </c>
      <c r="M226">
        <f t="shared" si="16"/>
        <v>433.41370225938869</v>
      </c>
    </row>
    <row r="227" spans="1:13" x14ac:dyDescent="0.3">
      <c r="A227">
        <v>-76</v>
      </c>
      <c r="B227">
        <v>98.4</v>
      </c>
      <c r="C227">
        <v>24.6</v>
      </c>
      <c r="D227">
        <v>60</v>
      </c>
      <c r="E227">
        <v>67.2</v>
      </c>
      <c r="F227">
        <f t="shared" si="17"/>
        <v>87.286173882311488</v>
      </c>
      <c r="G227">
        <f t="shared" si="18"/>
        <v>32.50338606909996</v>
      </c>
      <c r="H227">
        <f t="shared" si="19"/>
        <v>70.439359589893883</v>
      </c>
      <c r="I227">
        <f t="shared" si="20"/>
        <v>82.03885848421271</v>
      </c>
      <c r="J227">
        <f t="shared" si="21"/>
        <v>123.51713097421543</v>
      </c>
      <c r="K227">
        <f t="shared" si="21"/>
        <v>62.463511357243299</v>
      </c>
      <c r="L227">
        <f t="shared" si="21"/>
        <v>108.98022864710937</v>
      </c>
      <c r="M227">
        <f t="shared" si="16"/>
        <v>220.19172111449146</v>
      </c>
    </row>
    <row r="228" spans="1:13" x14ac:dyDescent="0.3">
      <c r="A228">
        <v>-75</v>
      </c>
      <c r="B228">
        <v>85.6</v>
      </c>
      <c r="C228">
        <v>34.5</v>
      </c>
      <c r="D228">
        <v>75.400000000000006</v>
      </c>
      <c r="E228">
        <v>74.5</v>
      </c>
      <c r="F228">
        <f t="shared" si="17"/>
        <v>88.365667572133262</v>
      </c>
      <c r="G228">
        <f t="shared" si="18"/>
        <v>32.865598617718923</v>
      </c>
      <c r="H228">
        <f t="shared" si="19"/>
        <v>72.31917394486598</v>
      </c>
      <c r="I228">
        <f t="shared" si="20"/>
        <v>83.567374630175024</v>
      </c>
      <c r="J228">
        <f t="shared" si="21"/>
        <v>7.6489171195495222</v>
      </c>
      <c r="K228">
        <f t="shared" si="21"/>
        <v>2.6712678784022938</v>
      </c>
      <c r="L228">
        <f t="shared" si="21"/>
        <v>9.4914891819926801</v>
      </c>
      <c r="M228">
        <f t="shared" si="16"/>
        <v>82.217282683941662</v>
      </c>
    </row>
    <row r="229" spans="1:13" x14ac:dyDescent="0.3">
      <c r="A229">
        <v>-74</v>
      </c>
      <c r="B229">
        <v>93.8</v>
      </c>
      <c r="C229">
        <v>35</v>
      </c>
      <c r="D229">
        <v>72.8</v>
      </c>
      <c r="E229">
        <v>84.4</v>
      </c>
      <c r="F229">
        <f t="shared" si="17"/>
        <v>89.447244703778566</v>
      </c>
      <c r="G229">
        <f t="shared" si="18"/>
        <v>33.228911348930261</v>
      </c>
      <c r="H229">
        <f t="shared" si="19"/>
        <v>74.223866004764218</v>
      </c>
      <c r="I229">
        <f t="shared" si="20"/>
        <v>85.103537308898879</v>
      </c>
      <c r="J229">
        <f t="shared" si="21"/>
        <v>18.946478668783723</v>
      </c>
      <c r="K229">
        <f t="shared" si="21"/>
        <v>3.1367550099480286</v>
      </c>
      <c r="L229">
        <f t="shared" si="21"/>
        <v>2.0273943995232253</v>
      </c>
      <c r="M229">
        <f t="shared" si="16"/>
        <v>0.49496474501266885</v>
      </c>
    </row>
    <row r="230" spans="1:13" x14ac:dyDescent="0.3">
      <c r="A230">
        <v>-73</v>
      </c>
      <c r="B230">
        <v>97</v>
      </c>
      <c r="C230">
        <v>31.3</v>
      </c>
      <c r="D230">
        <v>71</v>
      </c>
      <c r="E230">
        <v>76.7</v>
      </c>
      <c r="F230">
        <f t="shared" si="17"/>
        <v>90.530579667318989</v>
      </c>
      <c r="G230">
        <f t="shared" si="18"/>
        <v>33.593271867614597</v>
      </c>
      <c r="H230">
        <f t="shared" si="19"/>
        <v>76.152776438961595</v>
      </c>
      <c r="I230">
        <f t="shared" si="20"/>
        <v>86.646728291456668</v>
      </c>
      <c r="J230">
        <f t="shared" si="21"/>
        <v>41.853399440906486</v>
      </c>
      <c r="K230">
        <f t="shared" si="21"/>
        <v>5.2590958587925369</v>
      </c>
      <c r="L230">
        <f t="shared" si="21"/>
        <v>26.551105029917739</v>
      </c>
      <c r="M230">
        <f t="shared" si="16"/>
        <v>98.937403704064437</v>
      </c>
    </row>
    <row r="231" spans="1:13" x14ac:dyDescent="0.3">
      <c r="A231">
        <v>-72</v>
      </c>
      <c r="B231">
        <v>82.4</v>
      </c>
      <c r="C231">
        <v>39.6</v>
      </c>
      <c r="D231">
        <v>67.400000000000006</v>
      </c>
      <c r="E231">
        <v>65.599999999999994</v>
      </c>
      <c r="F231">
        <f t="shared" si="17"/>
        <v>91.615335689548402</v>
      </c>
      <c r="G231">
        <f t="shared" si="18"/>
        <v>33.958626922542749</v>
      </c>
      <c r="H231">
        <f t="shared" si="19"/>
        <v>78.105203601042263</v>
      </c>
      <c r="I231">
        <f t="shared" si="20"/>
        <v>88.196312855286138</v>
      </c>
      <c r="J231">
        <f t="shared" si="21"/>
        <v>84.922411871064426</v>
      </c>
      <c r="K231">
        <f t="shared" si="21"/>
        <v>31.825090199059517</v>
      </c>
      <c r="L231">
        <f t="shared" si="21"/>
        <v>114.6013841397681</v>
      </c>
      <c r="M231">
        <f t="shared" si="16"/>
        <v>510.59335465396981</v>
      </c>
    </row>
    <row r="232" spans="1:13" x14ac:dyDescent="0.3">
      <c r="A232">
        <v>-71</v>
      </c>
      <c r="B232">
        <v>91.6</v>
      </c>
      <c r="C232">
        <v>36.5</v>
      </c>
      <c r="D232">
        <v>70.599999999999994</v>
      </c>
      <c r="E232">
        <v>77.900000000000006</v>
      </c>
      <c r="F232">
        <f t="shared" si="17"/>
        <v>92.701164746868244</v>
      </c>
      <c r="G232">
        <f t="shared" si="18"/>
        <v>34.324922415911658</v>
      </c>
      <c r="H232">
        <f t="shared" si="19"/>
        <v>80.080403397428995</v>
      </c>
      <c r="I232">
        <f t="shared" si="20"/>
        <v>89.751640112045479</v>
      </c>
      <c r="J232">
        <f t="shared" si="21"/>
        <v>1.2125637997454164</v>
      </c>
      <c r="K232">
        <f t="shared" si="21"/>
        <v>4.7309624968035786</v>
      </c>
      <c r="L232">
        <f t="shared" si="21"/>
        <v>89.878048577983336</v>
      </c>
      <c r="M232">
        <f t="shared" si="16"/>
        <v>140.46137334544522</v>
      </c>
    </row>
    <row r="233" spans="1:13" x14ac:dyDescent="0.3">
      <c r="A233">
        <v>-70</v>
      </c>
      <c r="B233">
        <v>103.2</v>
      </c>
      <c r="C233">
        <v>27.8</v>
      </c>
      <c r="D233">
        <v>77.8</v>
      </c>
      <c r="E233">
        <v>78.599999999999994</v>
      </c>
      <c r="F233">
        <f t="shared" si="17"/>
        <v>93.78770750040043</v>
      </c>
      <c r="G233">
        <f t="shared" si="18"/>
        <v>34.692103413360407</v>
      </c>
      <c r="H233">
        <f t="shared" si="19"/>
        <v>82.077589225824639</v>
      </c>
      <c r="I233">
        <f t="shared" si="20"/>
        <v>91.312043361328804</v>
      </c>
      <c r="J233">
        <f t="shared" si="21"/>
        <v>88.591250098018378</v>
      </c>
      <c r="K233">
        <f t="shared" si="21"/>
        <v>47.50108946045416</v>
      </c>
      <c r="L233">
        <f t="shared" si="21"/>
        <v>18.297769584891057</v>
      </c>
      <c r="M233">
        <f t="shared" si="16"/>
        <v>161.59604642030388</v>
      </c>
    </row>
    <row r="234" spans="1:13" x14ac:dyDescent="0.3">
      <c r="A234">
        <v>-69</v>
      </c>
      <c r="B234">
        <v>91.2</v>
      </c>
      <c r="C234">
        <v>32.6</v>
      </c>
      <c r="D234">
        <v>76.599999999999994</v>
      </c>
      <c r="E234">
        <v>70.099999999999994</v>
      </c>
      <c r="F234">
        <f t="shared" si="17"/>
        <v>94.874593254729334</v>
      </c>
      <c r="G234">
        <f t="shared" si="18"/>
        <v>35.060114154466277</v>
      </c>
      <c r="H234">
        <f t="shared" si="19"/>
        <v>84.095931985385164</v>
      </c>
      <c r="I234">
        <f t="shared" si="20"/>
        <v>92.876840470179815</v>
      </c>
      <c r="J234">
        <f t="shared" si="21"/>
        <v>13.502635587702295</v>
      </c>
      <c r="K234">
        <f t="shared" si="21"/>
        <v>6.0521616530053164</v>
      </c>
      <c r="L234">
        <f t="shared" si="21"/>
        <v>56.18899632952045</v>
      </c>
      <c r="M234">
        <f t="shared" si="16"/>
        <v>518.78446180402125</v>
      </c>
    </row>
    <row r="235" spans="1:13" x14ac:dyDescent="0.3">
      <c r="A235">
        <v>-68</v>
      </c>
      <c r="B235">
        <v>90.4</v>
      </c>
      <c r="C235">
        <v>34.299999999999997</v>
      </c>
      <c r="D235">
        <v>62.8</v>
      </c>
      <c r="E235">
        <v>93</v>
      </c>
      <c r="F235">
        <f t="shared" si="17"/>
        <v>95.961439941638247</v>
      </c>
      <c r="G235">
        <f t="shared" si="18"/>
        <v>35.42889806372051</v>
      </c>
      <c r="H235">
        <f t="shared" si="19"/>
        <v>86.134560160416356</v>
      </c>
      <c r="I235">
        <f t="shared" si="20"/>
        <v>94.445334278297025</v>
      </c>
      <c r="J235">
        <f t="shared" si="21"/>
        <v>30.929614224449164</v>
      </c>
      <c r="K235">
        <f>(G235-C235)^2</f>
        <v>1.274410838271923</v>
      </c>
      <c r="L235">
        <f t="shared" si="21"/>
        <v>544.50169788009032</v>
      </c>
      <c r="M235">
        <f t="shared" si="16"/>
        <v>2.0889911760203832</v>
      </c>
    </row>
    <row r="236" spans="1:13" x14ac:dyDescent="0.3">
      <c r="A236">
        <v>-67</v>
      </c>
      <c r="B236">
        <v>99.8</v>
      </c>
      <c r="C236">
        <v>37.4</v>
      </c>
      <c r="D236">
        <v>79.400000000000006</v>
      </c>
      <c r="E236">
        <v>85.4</v>
      </c>
      <c r="F236">
        <f t="shared" si="17"/>
        <v>97.047854130163671</v>
      </c>
      <c r="G236">
        <f t="shared" si="18"/>
        <v>35.798397761982883</v>
      </c>
      <c r="H236">
        <f t="shared" si="19"/>
        <v>88.192559979254767</v>
      </c>
      <c r="I236">
        <f t="shared" si="20"/>
        <v>96.01681302877698</v>
      </c>
      <c r="J236">
        <f t="shared" si="21"/>
        <v>7.5743068888571479</v>
      </c>
      <c r="K236">
        <f>(G236-C236)^2</f>
        <v>2.5651297288214319</v>
      </c>
      <c r="L236">
        <f t="shared" si="21"/>
        <v>77.309110988792497</v>
      </c>
      <c r="M236">
        <f t="shared" si="16"/>
        <v>112.71671888800851</v>
      </c>
    </row>
    <row r="237" spans="1:13" x14ac:dyDescent="0.3">
      <c r="A237">
        <v>-66</v>
      </c>
      <c r="B237">
        <v>99.4</v>
      </c>
      <c r="C237">
        <v>42.1</v>
      </c>
      <c r="D237">
        <v>86.2</v>
      </c>
      <c r="E237">
        <v>82.2</v>
      </c>
      <c r="F237">
        <f t="shared" si="17"/>
        <v>98.133431064239772</v>
      </c>
      <c r="G237">
        <f t="shared" si="18"/>
        <v>36.168555078414201</v>
      </c>
      <c r="H237">
        <f t="shared" si="19"/>
        <v>90.268975649852607</v>
      </c>
      <c r="I237">
        <f t="shared" si="20"/>
        <v>97.59055082419512</v>
      </c>
      <c r="J237">
        <f t="shared" si="21"/>
        <v>1.6041968690328097</v>
      </c>
      <c r="K237">
        <f>(G237-C237)^2</f>
        <v>35.182038857805985</v>
      </c>
      <c r="L237">
        <f t="shared" si="21"/>
        <v>16.55656283909342</v>
      </c>
      <c r="M237">
        <f t="shared" si="16"/>
        <v>236.86905467213299</v>
      </c>
    </row>
    <row r="238" spans="1:13" x14ac:dyDescent="0.3">
      <c r="A238">
        <v>-65</v>
      </c>
      <c r="B238">
        <v>100.2</v>
      </c>
      <c r="C238">
        <v>34.9</v>
      </c>
      <c r="D238">
        <v>89.6</v>
      </c>
      <c r="E238">
        <v>77.7</v>
      </c>
      <c r="F238">
        <f t="shared" si="17"/>
        <v>99.217754729144929</v>
      </c>
      <c r="G238">
        <f t="shared" si="18"/>
        <v>36.539311062885425</v>
      </c>
      <c r="H238">
        <f t="shared" si="19"/>
        <v>92.36280967343879</v>
      </c>
      <c r="I238">
        <f t="shared" si="20"/>
        <v>99.16580810777694</v>
      </c>
      <c r="J238">
        <f t="shared" si="21"/>
        <v>0.96480577211715801</v>
      </c>
      <c r="K238">
        <f>(G238-C238)^2</f>
        <v>2.6873407608985449</v>
      </c>
      <c r="L238">
        <f t="shared" si="21"/>
        <v>7.6331172916469825</v>
      </c>
      <c r="M238">
        <f t="shared" si="16"/>
        <v>460.78091771990205</v>
      </c>
    </row>
    <row r="239" spans="1:13" x14ac:dyDescent="0.3">
      <c r="A239">
        <v>-64</v>
      </c>
      <c r="B239">
        <v>95.2</v>
      </c>
      <c r="C239">
        <v>26.9</v>
      </c>
      <c r="D239">
        <v>85.4</v>
      </c>
      <c r="E239">
        <v>80</v>
      </c>
      <c r="F239">
        <f t="shared" si="17"/>
        <v>100.30039794789566</v>
      </c>
      <c r="G239">
        <f t="shared" si="18"/>
        <v>36.910605998861506</v>
      </c>
      <c r="H239">
        <f t="shared" si="19"/>
        <v>94.473023237472475</v>
      </c>
      <c r="I239">
        <f t="shared" si="20"/>
        <v>100.74183216936463</v>
      </c>
      <c r="J239">
        <f t="shared" si="21"/>
        <v>26.01405922689824</v>
      </c>
      <c r="K239">
        <f>(G239-C239)^2</f>
        <v>100.212232464442</v>
      </c>
      <c r="L239">
        <f t="shared" si="21"/>
        <v>82.319750667715411</v>
      </c>
      <c r="M239">
        <f t="shared" si="16"/>
        <v>430.22360174208933</v>
      </c>
    </row>
    <row r="240" spans="1:13" x14ac:dyDescent="0.3">
      <c r="A240">
        <v>-63</v>
      </c>
      <c r="B240">
        <v>88</v>
      </c>
      <c r="C240">
        <v>36.6</v>
      </c>
      <c r="D240">
        <v>92</v>
      </c>
      <c r="E240">
        <v>89.1</v>
      </c>
      <c r="F240">
        <f t="shared" si="17"/>
        <v>101.38092250865681</v>
      </c>
      <c r="G240">
        <f t="shared" si="18"/>
        <v>37.28237941675841</v>
      </c>
      <c r="H240">
        <f t="shared" si="19"/>
        <v>96.598536688943668</v>
      </c>
      <c r="I240">
        <f t="shared" si="20"/>
        <v>102.31785767583672</v>
      </c>
      <c r="J240">
        <f t="shared" si="21"/>
        <v>179.04908718267842</v>
      </c>
      <c r="K240">
        <f>(G240-C240)^2</f>
        <v>0.4656416684155455</v>
      </c>
      <c r="L240">
        <f t="shared" si="21"/>
        <v>21.146539679560991</v>
      </c>
      <c r="M240">
        <f t="shared" si="16"/>
        <v>174.71176153867586</v>
      </c>
    </row>
    <row r="241" spans="1:13" x14ac:dyDescent="0.3">
      <c r="A241">
        <v>-62</v>
      </c>
      <c r="B241">
        <v>90.4</v>
      </c>
      <c r="C241">
        <v>37.1</v>
      </c>
      <c r="D241">
        <v>95</v>
      </c>
      <c r="E241">
        <v>93.1</v>
      </c>
      <c r="F241">
        <f t="shared" si="17"/>
        <v>102.458879324153</v>
      </c>
      <c r="G241">
        <f t="shared" si="18"/>
        <v>37.654570107770645</v>
      </c>
      <c r="H241">
        <f t="shared" si="19"/>
        <v>98.738230088905851</v>
      </c>
      <c r="I241">
        <f t="shared" si="20"/>
        <v>103.89310722559028</v>
      </c>
      <c r="J241">
        <f t="shared" si="21"/>
        <v>145.41657055448465</v>
      </c>
      <c r="K241">
        <f>(G241-C241)^2</f>
        <v>0.30754800443274366</v>
      </c>
      <c r="L241">
        <f t="shared" si="21"/>
        <v>13.974364197601048</v>
      </c>
      <c r="M241">
        <f t="shared" si="16"/>
        <v>116.49116358308933</v>
      </c>
    </row>
    <row r="242" spans="1:13" x14ac:dyDescent="0.3">
      <c r="A242">
        <v>-61</v>
      </c>
      <c r="B242">
        <v>100</v>
      </c>
      <c r="C242">
        <v>35.6</v>
      </c>
      <c r="D242">
        <v>90.4</v>
      </c>
      <c r="E242">
        <v>90.1</v>
      </c>
      <c r="F242">
        <f t="shared" si="17"/>
        <v>103.53380862397449</v>
      </c>
      <c r="G242">
        <f t="shared" si="18"/>
        <v>38.02711613816701</v>
      </c>
      <c r="H242">
        <f t="shared" si="19"/>
        <v>100.89094384895041</v>
      </c>
      <c r="I242">
        <f t="shared" si="20"/>
        <v>105.46679192664742</v>
      </c>
      <c r="J242">
        <f t="shared" si="21"/>
        <v>12.487803390876506</v>
      </c>
      <c r="K242">
        <f>(G242-C242)^2</f>
        <v>5.8908927481507325</v>
      </c>
      <c r="L242">
        <f t="shared" si="21"/>
        <v>110.05990284183041</v>
      </c>
      <c r="M242">
        <f t="shared" si="16"/>
        <v>236.13829411687641</v>
      </c>
    </row>
    <row r="243" spans="1:13" x14ac:dyDescent="0.3">
      <c r="A243">
        <v>-60</v>
      </c>
      <c r="B243">
        <v>99.4</v>
      </c>
      <c r="C243">
        <v>37.6</v>
      </c>
      <c r="D243">
        <v>91.6</v>
      </c>
      <c r="E243">
        <v>85</v>
      </c>
      <c r="F243">
        <f t="shared" si="17"/>
        <v>104.6052401805705</v>
      </c>
      <c r="G243">
        <f t="shared" si="18"/>
        <v>38.399954864051445</v>
      </c>
      <c r="H243">
        <f t="shared" si="19"/>
        <v>103.05547945015118</v>
      </c>
      <c r="I243">
        <f t="shared" si="20"/>
        <v>107.03811199790051</v>
      </c>
      <c r="J243">
        <f t="shared" si="21"/>
        <v>27.094525337425601</v>
      </c>
      <c r="K243">
        <f>(G243-C243)^2</f>
        <v>0.63992778451956323</v>
      </c>
      <c r="L243">
        <f t="shared" si="21"/>
        <v>131.22800943283616</v>
      </c>
      <c r="M243">
        <f t="shared" si="16"/>
        <v>485.67838043200663</v>
      </c>
    </row>
    <row r="244" spans="1:13" x14ac:dyDescent="0.3">
      <c r="A244">
        <v>-59</v>
      </c>
      <c r="B244">
        <v>97.2</v>
      </c>
      <c r="C244">
        <v>38.1</v>
      </c>
      <c r="D244">
        <v>107.6</v>
      </c>
      <c r="E244">
        <v>77.7</v>
      </c>
      <c r="F244">
        <f t="shared" si="17"/>
        <v>105.67269356961705</v>
      </c>
      <c r="G244">
        <f t="shared" si="18"/>
        <v>38.773022946585925</v>
      </c>
      <c r="H244">
        <f t="shared" si="19"/>
        <v>105.23060024482025</v>
      </c>
      <c r="I244">
        <f t="shared" si="20"/>
        <v>108.60625739296277</v>
      </c>
      <c r="J244">
        <f t="shared" si="21"/>
        <v>71.786536324630106</v>
      </c>
      <c r="K244">
        <f>(G244-C244)^2</f>
        <v>0.45295988663119935</v>
      </c>
      <c r="L244">
        <f t="shared" si="21"/>
        <v>5.614055199845823</v>
      </c>
      <c r="M244">
        <f t="shared" si="16"/>
        <v>955.19674604006593</v>
      </c>
    </row>
    <row r="245" spans="1:13" x14ac:dyDescent="0.3">
      <c r="A245">
        <v>-58</v>
      </c>
      <c r="B245">
        <v>100.8</v>
      </c>
      <c r="C245">
        <v>37.200000000000003</v>
      </c>
      <c r="D245">
        <v>114</v>
      </c>
      <c r="E245">
        <v>80.3</v>
      </c>
      <c r="F245">
        <f t="shared" si="17"/>
        <v>106.73567846533048</v>
      </c>
      <c r="G245">
        <f t="shared" si="18"/>
        <v>39.146256367671796</v>
      </c>
      <c r="H245">
        <f t="shared" si="19"/>
        <v>107.41503234122452</v>
      </c>
      <c r="I245">
        <f t="shared" si="20"/>
        <v>110.1704084460436</v>
      </c>
      <c r="J245">
        <f t="shared" si="21"/>
        <v>35.232278843788038</v>
      </c>
      <c r="K245">
        <f>(G245-C245)^2</f>
        <v>3.7879138487030031</v>
      </c>
      <c r="L245">
        <f t="shared" si="21"/>
        <v>43.361799067119065</v>
      </c>
      <c r="M245">
        <f t="shared" si="16"/>
        <v>892.24130073347271</v>
      </c>
    </row>
    <row r="246" spans="1:13" x14ac:dyDescent="0.3">
      <c r="A246">
        <v>-57</v>
      </c>
      <c r="B246">
        <v>111</v>
      </c>
      <c r="C246">
        <v>38.799999999999997</v>
      </c>
      <c r="D246">
        <v>113.6</v>
      </c>
      <c r="E246">
        <v>92.8</v>
      </c>
      <c r="F246">
        <f t="shared" si="17"/>
        <v>107.79369497117835</v>
      </c>
      <c r="G246">
        <f t="shared" si="18"/>
        <v>39.51959044608563</v>
      </c>
      <c r="H246">
        <f t="shared" si="19"/>
        <v>109.60746557121534</v>
      </c>
      <c r="I246">
        <f t="shared" si="20"/>
        <v>111.72973653922142</v>
      </c>
      <c r="J246">
        <f t="shared" si="21"/>
        <v>10.280391937846975</v>
      </c>
      <c r="K246">
        <f>(G246-C246)^2</f>
        <v>0.51781041009771978</v>
      </c>
      <c r="L246">
        <f t="shared" si="21"/>
        <v>15.940331165030782</v>
      </c>
      <c r="M246">
        <f t="shared" si="16"/>
        <v>358.33492544433466</v>
      </c>
    </row>
    <row r="247" spans="1:13" x14ac:dyDescent="0.3">
      <c r="A247">
        <v>-56</v>
      </c>
      <c r="B247">
        <v>106</v>
      </c>
      <c r="C247">
        <v>37.200000000000003</v>
      </c>
      <c r="D247">
        <v>111.8</v>
      </c>
      <c r="E247">
        <v>106.4</v>
      </c>
      <c r="F247">
        <f t="shared" si="17"/>
        <v>108.84623398631108</v>
      </c>
      <c r="G247">
        <f t="shared" si="18"/>
        <v>39.892959854065523</v>
      </c>
      <c r="H247">
        <f t="shared" si="19"/>
        <v>111.80655454052338</v>
      </c>
      <c r="I247">
        <f t="shared" si="20"/>
        <v>113.28340479044125</v>
      </c>
      <c r="J247">
        <f t="shared" si="21"/>
        <v>8.1010479048322441</v>
      </c>
      <c r="K247">
        <f>(G247-C247)^2</f>
        <v>7.2520327756085905</v>
      </c>
      <c r="L247">
        <f t="shared" si="21"/>
        <v>4.2962001472656808E-5</v>
      </c>
      <c r="M247">
        <f t="shared" si="16"/>
        <v>47.38126150906951</v>
      </c>
    </row>
    <row r="248" spans="1:13" x14ac:dyDescent="0.3">
      <c r="A248">
        <v>-55</v>
      </c>
      <c r="B248">
        <v>105</v>
      </c>
      <c r="C248">
        <v>42.7</v>
      </c>
      <c r="D248">
        <v>112.4</v>
      </c>
      <c r="E248">
        <v>107.8</v>
      </c>
      <c r="F248">
        <f t="shared" si="17"/>
        <v>109.89277760790485</v>
      </c>
      <c r="G248">
        <f t="shared" si="18"/>
        <v>40.266298634343329</v>
      </c>
      <c r="H248">
        <f t="shared" si="19"/>
        <v>114.01091976126617</v>
      </c>
      <c r="I248">
        <f t="shared" si="20"/>
        <v>114.83056876151718</v>
      </c>
      <c r="J248">
        <f t="shared" si="21"/>
        <v>23.939272720415076</v>
      </c>
      <c r="K248">
        <f>(G248-C248)^2</f>
        <v>5.9229023371991598</v>
      </c>
      <c r="L248">
        <f t="shared" si="21"/>
        <v>2.595062477237823</v>
      </c>
      <c r="M248">
        <f t="shared" si="16"/>
        <v>49.428897110421325</v>
      </c>
    </row>
    <row r="249" spans="1:13" x14ac:dyDescent="0.3">
      <c r="A249">
        <v>-54</v>
      </c>
      <c r="B249">
        <v>116.6</v>
      </c>
      <c r="C249">
        <v>51.4</v>
      </c>
      <c r="D249">
        <v>114</v>
      </c>
      <c r="E249">
        <v>97.4</v>
      </c>
      <c r="F249">
        <f t="shared" si="17"/>
        <v>110.9327995694676</v>
      </c>
      <c r="G249">
        <f t="shared" si="18"/>
        <v>40.639540217617885</v>
      </c>
      <c r="H249">
        <f t="shared" si="19"/>
        <v>116.21914886600847</v>
      </c>
      <c r="I249">
        <f t="shared" si="20"/>
        <v>116.37037718537678</v>
      </c>
      <c r="J249">
        <f t="shared" si="21"/>
        <v>32.117160719826501</v>
      </c>
      <c r="K249">
        <f>(G249-C249)^2</f>
        <v>115.78749472826293</v>
      </c>
      <c r="L249">
        <f t="shared" si="21"/>
        <v>4.9246216895066661</v>
      </c>
      <c r="M249">
        <f t="shared" si="16"/>
        <v>359.8752105554637</v>
      </c>
    </row>
    <row r="250" spans="1:13" x14ac:dyDescent="0.3">
      <c r="A250">
        <v>-53</v>
      </c>
      <c r="B250">
        <v>113.6</v>
      </c>
      <c r="C250">
        <v>57.6</v>
      </c>
      <c r="D250">
        <v>103.8</v>
      </c>
      <c r="E250">
        <v>97.5</v>
      </c>
      <c r="F250">
        <f t="shared" si="17"/>
        <v>111.96576571501683</v>
      </c>
      <c r="G250">
        <f t="shared" si="18"/>
        <v>41.012617440464254</v>
      </c>
      <c r="H250">
        <f t="shared" si="19"/>
        <v>118.42979790250669</v>
      </c>
      <c r="I250">
        <f t="shared" si="20"/>
        <v>117.90197271173973</v>
      </c>
      <c r="J250">
        <f t="shared" si="21"/>
        <v>2.6707216982144373</v>
      </c>
      <c r="K250">
        <f>(G250-C250)^2</f>
        <v>275.14126017639069</v>
      </c>
      <c r="L250">
        <f t="shared" si="21"/>
        <v>214.03098666818929</v>
      </c>
      <c r="M250">
        <f t="shared" si="16"/>
        <v>416.24049053057263</v>
      </c>
    </row>
    <row r="251" spans="1:13" x14ac:dyDescent="0.3">
      <c r="A251">
        <v>-52</v>
      </c>
      <c r="B251">
        <v>110.8</v>
      </c>
      <c r="C251">
        <v>57.5</v>
      </c>
      <c r="D251">
        <v>122.4</v>
      </c>
      <c r="E251">
        <v>101.3</v>
      </c>
      <c r="F251">
        <f t="shared" si="17"/>
        <v>112.99113450889013</v>
      </c>
      <c r="G251">
        <f t="shared" si="18"/>
        <v>41.385462563673457</v>
      </c>
      <c r="H251">
        <f t="shared" si="19"/>
        <v>120.64139270805556</v>
      </c>
      <c r="I251">
        <f t="shared" si="20"/>
        <v>119.42449267037989</v>
      </c>
      <c r="J251">
        <f t="shared" si="21"/>
        <v>4.8010704360491907</v>
      </c>
      <c r="K251">
        <f>(G251-C251)^2</f>
        <v>259.67831678676964</v>
      </c>
      <c r="L251">
        <f t="shared" si="21"/>
        <v>3.0926996072801685</v>
      </c>
      <c r="M251">
        <f t="shared" si="16"/>
        <v>328.4972345586545</v>
      </c>
    </row>
    <row r="252" spans="1:13" x14ac:dyDescent="0.3">
      <c r="A252">
        <v>-51</v>
      </c>
      <c r="B252">
        <v>124</v>
      </c>
      <c r="C252">
        <v>56.4</v>
      </c>
      <c r="D252">
        <v>105.8</v>
      </c>
      <c r="E252">
        <v>98.4</v>
      </c>
      <c r="F252">
        <f t="shared" si="17"/>
        <v>114.0083575807989</v>
      </c>
      <c r="G252">
        <f t="shared" si="18"/>
        <v>41.758007291016817</v>
      </c>
      <c r="H252">
        <f t="shared" si="19"/>
        <v>122.85243036214433</v>
      </c>
      <c r="I252">
        <f t="shared" si="20"/>
        <v>120.93706985107882</v>
      </c>
      <c r="J252">
        <f t="shared" si="21"/>
        <v>99.832918233178802</v>
      </c>
      <c r="K252">
        <f>(G252-C252)^2</f>
        <v>214.38795048991665</v>
      </c>
      <c r="L252">
        <f t="shared" si="21"/>
        <v>290.785381255782</v>
      </c>
      <c r="M252">
        <f t="shared" si="16"/>
        <v>507.91951747240552</v>
      </c>
    </row>
    <row r="253" spans="1:13" x14ac:dyDescent="0.3">
      <c r="A253">
        <v>-50</v>
      </c>
      <c r="B253">
        <v>128</v>
      </c>
      <c r="C253">
        <v>62.3</v>
      </c>
      <c r="D253">
        <v>111.2</v>
      </c>
      <c r="E253">
        <v>99.6</v>
      </c>
      <c r="F253">
        <f t="shared" si="17"/>
        <v>115.01688030558171</v>
      </c>
      <c r="G253">
        <f t="shared" si="18"/>
        <v>42.130182788429046</v>
      </c>
      <c r="H253">
        <f t="shared" si="19"/>
        <v>125.06138071591508</v>
      </c>
      <c r="I253">
        <f t="shared" si="20"/>
        <v>122.43883329933757</v>
      </c>
      <c r="J253">
        <f>(F253-B253)^2</f>
        <v>168.56139699959212</v>
      </c>
      <c r="K253">
        <f>(G253-C253)^2</f>
        <v>406.8215263481838</v>
      </c>
      <c r="L253">
        <f t="shared" si="21"/>
        <v>192.13787535154233</v>
      </c>
      <c r="M253">
        <f t="shared" si="16"/>
        <v>521.61230647493107</v>
      </c>
    </row>
    <row r="254" spans="1:13" x14ac:dyDescent="0.3">
      <c r="A254">
        <v>-49</v>
      </c>
      <c r="B254">
        <v>113</v>
      </c>
      <c r="C254">
        <v>66</v>
      </c>
      <c r="D254">
        <v>103.6</v>
      </c>
      <c r="E254">
        <v>114.8</v>
      </c>
      <c r="F254">
        <f t="shared" si="17"/>
        <v>116.01614241695806</v>
      </c>
      <c r="G254">
        <f t="shared" si="18"/>
        <v>42.50191970360342</v>
      </c>
      <c r="H254">
        <f t="shared" si="19"/>
        <v>127.26668799670347</v>
      </c>
      <c r="I254">
        <f t="shared" si="20"/>
        <v>123.9289091268748</v>
      </c>
      <c r="J254">
        <f>(F254-B254)^2</f>
        <v>9.0971150793736157</v>
      </c>
      <c r="K254">
        <f>(G254-C254)^2</f>
        <v>552.15977761590113</v>
      </c>
      <c r="L254">
        <f t="shared" si="21"/>
        <v>560.1121207333083</v>
      </c>
      <c r="M254">
        <f t="shared" si="16"/>
        <v>83.33698184673807</v>
      </c>
    </row>
    <row r="255" spans="1:13" x14ac:dyDescent="0.3">
      <c r="A255">
        <v>-48</v>
      </c>
      <c r="B255">
        <v>115.4</v>
      </c>
      <c r="C255">
        <v>73.599999999999994</v>
      </c>
      <c r="D255">
        <v>109.8</v>
      </c>
      <c r="E255">
        <v>99.5</v>
      </c>
      <c r="F255">
        <f t="shared" si="17"/>
        <v>117.0055786544267</v>
      </c>
      <c r="G255">
        <f t="shared" si="18"/>
        <v>42.873148185992527</v>
      </c>
      <c r="H255">
        <f t="shared" si="19"/>
        <v>129.46677248572902</v>
      </c>
      <c r="I255">
        <f t="shared" si="20"/>
        <v>125.40642133590042</v>
      </c>
      <c r="J255">
        <f>(F255-B255)^2</f>
        <v>2.5778828155506321</v>
      </c>
      <c r="K255">
        <f>(G255-C255)^2</f>
        <v>944.13942239997402</v>
      </c>
      <c r="L255">
        <f t="shared" si="21"/>
        <v>386.78194000542828</v>
      </c>
      <c r="M255">
        <f t="shared" si="16"/>
        <v>671.14266643319638</v>
      </c>
    </row>
    <row r="256" spans="1:13" x14ac:dyDescent="0.3">
      <c r="A256">
        <v>-47</v>
      </c>
      <c r="B256">
        <v>112.4</v>
      </c>
      <c r="C256">
        <v>77.7</v>
      </c>
      <c r="D256">
        <v>139</v>
      </c>
      <c r="E256">
        <v>107.2</v>
      </c>
      <c r="F256">
        <f t="shared" si="17"/>
        <v>117.98461944229486</v>
      </c>
      <c r="G256">
        <f t="shared" si="18"/>
        <v>43.243797907207366</v>
      </c>
      <c r="H256">
        <f t="shared" si="19"/>
        <v>131.66003226679214</v>
      </c>
      <c r="I256">
        <f t="shared" si="20"/>
        <v>126.8704926561188</v>
      </c>
      <c r="J256">
        <f>(F256-B256)^2</f>
        <v>31.187974315257659</v>
      </c>
      <c r="K256">
        <f>(G256-C256)^2</f>
        <v>1187.2298626593677</v>
      </c>
      <c r="L256">
        <f t="shared" si="21"/>
        <v>53.875126324532481</v>
      </c>
      <c r="M256">
        <f t="shared" si="16"/>
        <v>386.9282813344235</v>
      </c>
    </row>
    <row r="257" spans="1:13" x14ac:dyDescent="0.3">
      <c r="A257">
        <v>-46</v>
      </c>
      <c r="B257">
        <v>122.4</v>
      </c>
      <c r="C257">
        <v>82.8</v>
      </c>
      <c r="D257">
        <v>132.80000000000001</v>
      </c>
      <c r="E257">
        <v>118.5</v>
      </c>
      <c r="F257">
        <f t="shared" si="17"/>
        <v>118.9526915996683</v>
      </c>
      <c r="G257">
        <f t="shared" si="18"/>
        <v>43.613798081807623</v>
      </c>
      <c r="H257">
        <f t="shared" si="19"/>
        <v>133.84484504362459</v>
      </c>
      <c r="I257">
        <f t="shared" si="20"/>
        <v>128.32024539337974</v>
      </c>
      <c r="J257">
        <f>(F257-B257)^2</f>
        <v>11.883935206997553</v>
      </c>
      <c r="K257">
        <f>(G257-C257)^2</f>
        <v>1535.5584207733436</v>
      </c>
      <c r="L257">
        <f t="shared" si="21"/>
        <v>1.0917011651868429</v>
      </c>
      <c r="M257">
        <f t="shared" si="16"/>
        <v>96.437219586195923</v>
      </c>
    </row>
    <row r="258" spans="1:13" x14ac:dyDescent="0.3">
      <c r="A258">
        <v>-45</v>
      </c>
      <c r="B258">
        <v>109.2</v>
      </c>
      <c r="C258">
        <v>84.2</v>
      </c>
      <c r="D258">
        <v>138.80000000000001</v>
      </c>
      <c r="E258">
        <v>117.8</v>
      </c>
      <c r="F258">
        <f t="shared" si="17"/>
        <v>119.9092190800755</v>
      </c>
      <c r="G258">
        <f t="shared" si="18"/>
        <v>43.983077488475345</v>
      </c>
      <c r="H258">
        <f t="shared" si="19"/>
        <v>136.01957002333597</v>
      </c>
      <c r="I258">
        <f t="shared" si="20"/>
        <v>129.75480228886281</v>
      </c>
      <c r="J258">
        <f>(F258-B258)^2</f>
        <v>114.68737330505311</v>
      </c>
      <c r="K258">
        <f>(G258-C258)^2</f>
        <v>1617.4008562979789</v>
      </c>
      <c r="L258">
        <f t="shared" si="21"/>
        <v>7.7307908551319846</v>
      </c>
      <c r="M258">
        <f t="shared" si="16"/>
        <v>142.91729776579945</v>
      </c>
    </row>
    <row r="259" spans="1:13" x14ac:dyDescent="0.3">
      <c r="A259">
        <v>-44</v>
      </c>
      <c r="B259">
        <v>116</v>
      </c>
      <c r="C259">
        <v>103.3</v>
      </c>
      <c r="D259">
        <v>137.80000000000001</v>
      </c>
      <c r="E259">
        <v>101.7</v>
      </c>
      <c r="F259">
        <f t="shared" si="17"/>
        <v>120.85362373924676</v>
      </c>
      <c r="G259">
        <f t="shared" si="18"/>
        <v>44.351564491564119</v>
      </c>
      <c r="H259">
        <f t="shared" si="19"/>
        <v>138.18254986319405</v>
      </c>
      <c r="I259">
        <f t="shared" si="20"/>
        <v>131.17328738764925</v>
      </c>
      <c r="J259">
        <f>(F259-B259)^2</f>
        <v>23.557663402179671</v>
      </c>
      <c r="K259">
        <f>(G259-C259)^2</f>
        <v>3474.9180488922239</v>
      </c>
      <c r="L259">
        <f t="shared" si="21"/>
        <v>0.14634439782978131</v>
      </c>
      <c r="M259">
        <f t="shared" si="16"/>
        <v>868.67466943496436</v>
      </c>
    </row>
    <row r="260" spans="1:13" x14ac:dyDescent="0.3">
      <c r="A260">
        <v>-43</v>
      </c>
      <c r="B260">
        <v>129.4</v>
      </c>
      <c r="C260">
        <v>119.9</v>
      </c>
      <c r="D260">
        <v>150</v>
      </c>
      <c r="E260">
        <v>94.5</v>
      </c>
      <c r="F260">
        <f t="shared" si="17"/>
        <v>121.78532612941721</v>
      </c>
      <c r="G260">
        <f t="shared" si="18"/>
        <v>44.719187063015454</v>
      </c>
      <c r="H260">
        <f t="shared" si="19"/>
        <v>140.33211267777983</v>
      </c>
      <c r="I260">
        <f t="shared" si="20"/>
        <v>132.57482691550618</v>
      </c>
      <c r="J260">
        <f>(F260-B260)^2</f>
        <v>57.983258155336308</v>
      </c>
      <c r="K260">
        <f>(G260-C260)^2</f>
        <v>5652.1546338658636</v>
      </c>
      <c r="L260">
        <f t="shared" si="21"/>
        <v>93.468045275145442</v>
      </c>
      <c r="M260">
        <f t="shared" si="16"/>
        <v>1449.6924446457538</v>
      </c>
    </row>
    <row r="261" spans="1:13" x14ac:dyDescent="0.3">
      <c r="A261">
        <v>-42</v>
      </c>
      <c r="B261">
        <v>146.6</v>
      </c>
      <c r="C261">
        <v>109.5</v>
      </c>
      <c r="D261">
        <v>138.4</v>
      </c>
      <c r="E261">
        <v>120.1</v>
      </c>
      <c r="F261">
        <f t="shared" si="17"/>
        <v>122.70374631837689</v>
      </c>
      <c r="G261">
        <f t="shared" si="18"/>
        <v>45.085872804633858</v>
      </c>
      <c r="H261">
        <f t="shared" si="19"/>
        <v>142.46657410336388</v>
      </c>
      <c r="I261">
        <f t="shared" si="20"/>
        <v>133.95855016268069</v>
      </c>
      <c r="J261">
        <f>(F261-B261)^2</f>
        <v>571.03094001648594</v>
      </c>
      <c r="K261">
        <f>(G261-C261)^2</f>
        <v>4149.1797823408087</v>
      </c>
      <c r="L261">
        <f t="shared" si="21"/>
        <v>16.537024938149717</v>
      </c>
      <c r="M261">
        <f t="shared" si="16"/>
        <v>192.05941261153725</v>
      </c>
    </row>
    <row r="262" spans="1:13" x14ac:dyDescent="0.3">
      <c r="A262">
        <v>-41</v>
      </c>
      <c r="B262">
        <v>127.8</v>
      </c>
      <c r="C262">
        <v>119</v>
      </c>
      <c r="D262">
        <v>139.6</v>
      </c>
      <c r="E262">
        <v>138.4</v>
      </c>
      <c r="F262">
        <f t="shared" si="17"/>
        <v>123.60830473134779</v>
      </c>
      <c r="G262">
        <f t="shared" si="18"/>
        <v>45.451548970711684</v>
      </c>
      <c r="H262">
        <f t="shared" si="19"/>
        <v>144.58423941616243</v>
      </c>
      <c r="I262">
        <f t="shared" si="20"/>
        <v>135.32359037347541</v>
      </c>
      <c r="J262">
        <f>(F262-B262)^2</f>
        <v>17.570309225241331</v>
      </c>
      <c r="K262">
        <f>(G262-C262)^2</f>
        <v>5409.3746488076213</v>
      </c>
      <c r="L262">
        <f t="shared" si="21"/>
        <v>24.842642557627286</v>
      </c>
      <c r="M262">
        <f t="shared" si="16"/>
        <v>9.4642961901731919</v>
      </c>
    </row>
    <row r="263" spans="1:13" x14ac:dyDescent="0.3">
      <c r="A263">
        <v>-40</v>
      </c>
      <c r="B263">
        <v>122</v>
      </c>
      <c r="C263">
        <v>131.19999999999999</v>
      </c>
      <c r="D263">
        <v>139.4</v>
      </c>
      <c r="E263">
        <v>133.1</v>
      </c>
      <c r="F263">
        <f t="shared" si="17"/>
        <v>124.49842301363232</v>
      </c>
      <c r="G263">
        <f t="shared" si="18"/>
        <v>45.816142490994757</v>
      </c>
      <c r="H263">
        <f t="shared" si="19"/>
        <v>146.68340570094932</v>
      </c>
      <c r="I263">
        <f t="shared" si="20"/>
        <v>136.66908564035487</v>
      </c>
      <c r="J263">
        <f>(F263-B263)^2</f>
        <v>6.2421175550475994</v>
      </c>
      <c r="K263">
        <f>(G263-C263)^2</f>
        <v>7290.4031231181079</v>
      </c>
      <c r="L263">
        <f t="shared" si="21"/>
        <v>53.047998604621007</v>
      </c>
      <c r="M263">
        <f t="shared" si="16"/>
        <v>12.738372308187337</v>
      </c>
    </row>
    <row r="264" spans="1:13" x14ac:dyDescent="0.3">
      <c r="A264">
        <v>-39</v>
      </c>
      <c r="B264">
        <v>117.4</v>
      </c>
      <c r="C264">
        <v>123.7</v>
      </c>
      <c r="D264">
        <v>142.6</v>
      </c>
      <c r="E264">
        <v>125.8</v>
      </c>
      <c r="F264">
        <f t="shared" si="17"/>
        <v>125.37352491184673</v>
      </c>
      <c r="G264">
        <f t="shared" si="18"/>
        <v>46.179579993979061</v>
      </c>
      <c r="H264">
        <f t="shared" si="19"/>
        <v>148.76236406632603</v>
      </c>
      <c r="I264">
        <f t="shared" si="20"/>
        <v>137.99417980130971</v>
      </c>
      <c r="J264">
        <f>(F264-B264)^2</f>
        <v>63.577099519840303</v>
      </c>
      <c r="K264">
        <f>(G264-C264)^2</f>
        <v>6009.4155179098916</v>
      </c>
      <c r="L264">
        <f t="shared" si="21"/>
        <v>37.974730885946343</v>
      </c>
      <c r="M264">
        <f t="shared" si="16"/>
        <v>148.69802102666986</v>
      </c>
    </row>
    <row r="265" spans="1:13" x14ac:dyDescent="0.3">
      <c r="A265">
        <v>-38</v>
      </c>
      <c r="B265">
        <v>118.4</v>
      </c>
      <c r="C265">
        <v>118.7</v>
      </c>
      <c r="D265">
        <v>138</v>
      </c>
      <c r="E265">
        <v>137.19999999999999</v>
      </c>
      <c r="F265">
        <f t="shared" si="17"/>
        <v>126.2330371714301</v>
      </c>
      <c r="G265">
        <f t="shared" si="18"/>
        <v>46.541787830529138</v>
      </c>
      <c r="H265">
        <f t="shared" si="19"/>
        <v>150.81940190278249</v>
      </c>
      <c r="I265">
        <f t="shared" si="20"/>
        <v>139.29802333918875</v>
      </c>
      <c r="J265">
        <f>(F265-B265)^2</f>
        <v>61.356471329005544</v>
      </c>
      <c r="K265">
        <f>(G265-C265)^2</f>
        <v>5206.807583494372</v>
      </c>
      <c r="L265">
        <f t="shared" si="21"/>
        <v>164.33706514506326</v>
      </c>
      <c r="M265">
        <f t="shared" si="16"/>
        <v>4.4017019317807407</v>
      </c>
    </row>
    <row r="266" spans="1:13" x14ac:dyDescent="0.3">
      <c r="A266">
        <v>-37</v>
      </c>
      <c r="B266">
        <v>132.19999999999999</v>
      </c>
      <c r="C266">
        <v>128.9</v>
      </c>
      <c r="D266">
        <v>156.80000000000001</v>
      </c>
      <c r="E266">
        <v>151.30000000000001</v>
      </c>
      <c r="F266">
        <f t="shared" si="17"/>
        <v>127.07639044800545</v>
      </c>
      <c r="G266">
        <f t="shared" si="18"/>
        <v>46.902692097807865</v>
      </c>
      <c r="H266">
        <f t="shared" si="19"/>
        <v>152.8528051795235</v>
      </c>
      <c r="I266">
        <f t="shared" si="20"/>
        <v>140.57977428169039</v>
      </c>
      <c r="J266">
        <f>(F266-B266)^2</f>
        <v>26.251374841289625</v>
      </c>
      <c r="K266">
        <f>(G266-C266)^2</f>
        <v>6723.558503206903</v>
      </c>
      <c r="L266">
        <f t="shared" si="21"/>
        <v>15.580346950796597</v>
      </c>
      <c r="M266">
        <f t="shared" si="16"/>
        <v>114.92323945150703</v>
      </c>
    </row>
    <row r="267" spans="1:13" x14ac:dyDescent="0.3">
      <c r="A267">
        <v>-36</v>
      </c>
      <c r="B267">
        <v>132.6</v>
      </c>
      <c r="C267">
        <v>134.4</v>
      </c>
      <c r="D267">
        <v>153.80000000000001</v>
      </c>
      <c r="E267">
        <v>145.6</v>
      </c>
      <c r="F267">
        <f t="shared" si="17"/>
        <v>127.90302023006231</v>
      </c>
      <c r="G267">
        <f t="shared" si="18"/>
        <v>47.262218663507632</v>
      </c>
      <c r="H267">
        <f t="shared" si="19"/>
        <v>154.86086077588413</v>
      </c>
      <c r="I267">
        <f t="shared" si="20"/>
        <v>141.83859910069313</v>
      </c>
      <c r="J267">
        <f>(F267-B267)^2</f>
        <v>22.061618959203859</v>
      </c>
      <c r="K267">
        <f>(G267-C267)^2</f>
        <v>7592.9929362463572</v>
      </c>
      <c r="L267">
        <f t="shared" si="21"/>
        <v>1.1254255858094637</v>
      </c>
      <c r="M267">
        <f t="shared" si="16"/>
        <v>14.148136725306482</v>
      </c>
    </row>
    <row r="268" spans="1:13" x14ac:dyDescent="0.3">
      <c r="A268">
        <v>-35</v>
      </c>
      <c r="B268">
        <v>130</v>
      </c>
      <c r="C268">
        <v>129</v>
      </c>
      <c r="D268">
        <v>155.80000000000001</v>
      </c>
      <c r="E268">
        <v>143.69999999999999</v>
      </c>
      <c r="F268">
        <f t="shared" si="17"/>
        <v>128.71236777033425</v>
      </c>
      <c r="G268">
        <f t="shared" si="18"/>
        <v>47.620293190372166</v>
      </c>
      <c r="H268">
        <f t="shared" si="19"/>
        <v>156.84185884301556</v>
      </c>
      <c r="I268">
        <f t="shared" si="20"/>
        <v>143.07367360959157</v>
      </c>
      <c r="J268">
        <f>(F268-B268)^2</f>
        <v>1.6579967588739812</v>
      </c>
      <c r="K268">
        <f>(G268-C268)^2</f>
        <v>6622.656680420987</v>
      </c>
      <c r="L268">
        <f t="shared" si="21"/>
        <v>1.0854698487696934</v>
      </c>
      <c r="M268">
        <f t="shared" si="16"/>
        <v>0.39228474732204388</v>
      </c>
    </row>
    <row r="269" spans="1:13" x14ac:dyDescent="0.3">
      <c r="A269">
        <v>-34</v>
      </c>
      <c r="B269">
        <v>123</v>
      </c>
      <c r="C269">
        <v>134.80000000000001</v>
      </c>
      <c r="D269">
        <v>138.6</v>
      </c>
      <c r="E269">
        <v>130.6</v>
      </c>
      <c r="F269">
        <f t="shared" si="17"/>
        <v>129.50388102315873</v>
      </c>
      <c r="G269">
        <f t="shared" si="18"/>
        <v>47.976841160998347</v>
      </c>
      <c r="H269">
        <f t="shared" si="19"/>
        <v>158.79409519139188</v>
      </c>
      <c r="I269">
        <f t="shared" si="20"/>
        <v>144.28418385729657</v>
      </c>
      <c r="J269">
        <f>(F269-B269)^2</f>
        <v>42.3004683634042</v>
      </c>
      <c r="K269">
        <f>(G269-C269)^2</f>
        <v>7538.2609107825128</v>
      </c>
      <c r="L269">
        <f t="shared" si="21"/>
        <v>407.8014805989967</v>
      </c>
      <c r="M269">
        <f t="shared" si="16"/>
        <v>187.25688784029614</v>
      </c>
    </row>
    <row r="270" spans="1:13" x14ac:dyDescent="0.3">
      <c r="A270">
        <v>-33</v>
      </c>
      <c r="B270">
        <v>110.2</v>
      </c>
      <c r="C270">
        <v>139.80000000000001</v>
      </c>
      <c r="D270">
        <v>151.80000000000001</v>
      </c>
      <c r="E270">
        <v>126.7</v>
      </c>
      <c r="F270">
        <f t="shared" si="17"/>
        <v>130.27701558503085</v>
      </c>
      <c r="G270">
        <f t="shared" si="18"/>
        <v>48.331787902906861</v>
      </c>
      <c r="H270">
        <f t="shared" si="19"/>
        <v>160.71587369956714</v>
      </c>
      <c r="I270">
        <f t="shared" si="20"/>
        <v>145.46932701755102</v>
      </c>
      <c r="J270">
        <f>(F270-B270)^2</f>
        <v>403.08655480157165</v>
      </c>
      <c r="K270">
        <f>(G270-C270)^2</f>
        <v>8366.4338242388185</v>
      </c>
      <c r="L270">
        <f t="shared" si="21"/>
        <v>79.492803826632851</v>
      </c>
      <c r="M270">
        <f t="shared" si="16"/>
        <v>352.28763669177067</v>
      </c>
    </row>
    <row r="271" spans="1:13" x14ac:dyDescent="0.3">
      <c r="A271">
        <v>-32</v>
      </c>
      <c r="B271">
        <v>108.2</v>
      </c>
      <c r="C271">
        <v>146.9</v>
      </c>
      <c r="D271">
        <v>148.19999999999999</v>
      </c>
      <c r="E271">
        <v>143.69999999999999</v>
      </c>
      <c r="F271">
        <f t="shared" si="17"/>
        <v>131.03123563549863</v>
      </c>
      <c r="G271">
        <f t="shared" si="18"/>
        <v>48.685058613870524</v>
      </c>
      <c r="H271">
        <f t="shared" si="19"/>
        <v>162.6055087395014</v>
      </c>
      <c r="I271">
        <f t="shared" si="20"/>
        <v>146.62831227220926</v>
      </c>
      <c r="J271">
        <f>(F271-B271)^2</f>
        <v>521.26532064366245</v>
      </c>
      <c r="K271">
        <f>(G271-C271)^2</f>
        <v>9646.1747114808495</v>
      </c>
      <c r="L271">
        <f t="shared" si="21"/>
        <v>207.51868204385161</v>
      </c>
      <c r="M271">
        <f t="shared" si="16"/>
        <v>8.5750127635714097</v>
      </c>
    </row>
    <row r="272" spans="1:13" x14ac:dyDescent="0.3">
      <c r="A272">
        <v>-31</v>
      </c>
      <c r="B272">
        <v>111.6</v>
      </c>
      <c r="C272">
        <v>124.9</v>
      </c>
      <c r="D272">
        <v>152</v>
      </c>
      <c r="E272">
        <v>139</v>
      </c>
      <c r="F272">
        <f t="shared" si="17"/>
        <v>131.76601487549618</v>
      </c>
      <c r="G272">
        <f t="shared" si="18"/>
        <v>49.036578387488561</v>
      </c>
      <c r="H272">
        <f t="shared" si="19"/>
        <v>164.46132761367573</v>
      </c>
      <c r="I272">
        <f t="shared" si="20"/>
        <v>147.76036168712676</v>
      </c>
      <c r="J272">
        <f>(F272-B272)^2</f>
        <v>406.66815595873356</v>
      </c>
      <c r="K272">
        <f>(G272-C272)^2</f>
        <v>5755.2587387576687</v>
      </c>
      <c r="L272">
        <f t="shared" si="21"/>
        <v>155.2846858953574</v>
      </c>
      <c r="M272">
        <f t="shared" si="21"/>
        <v>76.743936889278416</v>
      </c>
    </row>
    <row r="273" spans="1:13" x14ac:dyDescent="0.3">
      <c r="A273">
        <v>-30</v>
      </c>
      <c r="B273">
        <v>111.4</v>
      </c>
      <c r="C273">
        <v>134.6</v>
      </c>
      <c r="D273">
        <v>148.6</v>
      </c>
      <c r="E273">
        <v>144.80000000000001</v>
      </c>
      <c r="F273">
        <f t="shared" ref="F273:F336" si="22">$F$10*EXP(-(($A273-$F$11)^2)/(2*$F$12^2))+$M$10*EXP(-(($A273-$M$11)^2)/(2*$M$12^2))+$K$10*EXP(-(($A273-$K$11)^2)/(2*$K$12^2))</f>
        <v>132.48083746017056</v>
      </c>
      <c r="G273">
        <f t="shared" ref="G273:G336" si="23">$G$10*EXP(-(($A273-$G$11)^2)/(2*$G$12^2))+$L$10*EXP(-(($A273-$L$11)^2)/(2*$L$12^2))</f>
        <v>49.386272238995154</v>
      </c>
      <c r="H273">
        <f t="shared" ref="H273:H336" si="24">$H$10*EXP(-(($A273-$H$11)^2)/(2*$H$12^2))</f>
        <v>166.28167299912957</v>
      </c>
      <c r="I273">
        <f t="shared" ref="I273:I336" si="25">$I$10*EXP(-(($A273-$I$11)^2)/(2*$I$12^2))</f>
        <v>148.86471107930828</v>
      </c>
      <c r="J273">
        <f>(F273-B273)^2</f>
        <v>444.40170802213021</v>
      </c>
      <c r="K273">
        <f>(G273-C273)^2</f>
        <v>7261.379398926646</v>
      </c>
      <c r="L273">
        <f t="shared" ref="L273:M336" si="26">(H273-D273)^2</f>
        <v>312.64156004814782</v>
      </c>
      <c r="M273">
        <f t="shared" si="26"/>
        <v>16.521876158251381</v>
      </c>
    </row>
    <row r="274" spans="1:13" x14ac:dyDescent="0.3">
      <c r="A274">
        <v>-29</v>
      </c>
      <c r="B274">
        <v>133.19999999999999</v>
      </c>
      <c r="C274">
        <v>132.69999999999999</v>
      </c>
      <c r="D274">
        <v>153.6</v>
      </c>
      <c r="E274">
        <v>145.30000000000001</v>
      </c>
      <c r="F274">
        <f t="shared" si="22"/>
        <v>133.17519892323307</v>
      </c>
      <c r="G274">
        <f t="shared" si="23"/>
        <v>49.734065131290286</v>
      </c>
      <c r="H274">
        <f t="shared" si="24"/>
        <v>168.06490539347888</v>
      </c>
      <c r="I274">
        <f t="shared" si="25"/>
        <v>149.94061087396631</v>
      </c>
      <c r="J274">
        <f>(F274-B274)^2</f>
        <v>6.1509340879865924E-4</v>
      </c>
      <c r="K274">
        <f>(G274-C274)^2</f>
        <v>6883.3463486389792</v>
      </c>
      <c r="L274">
        <f t="shared" si="26"/>
        <v>209.2334880422946</v>
      </c>
      <c r="M274">
        <f t="shared" si="26"/>
        <v>21.535269283574223</v>
      </c>
    </row>
    <row r="275" spans="1:13" x14ac:dyDescent="0.3">
      <c r="A275">
        <v>-28</v>
      </c>
      <c r="B275">
        <v>134.4</v>
      </c>
      <c r="C275">
        <v>131</v>
      </c>
      <c r="D275">
        <v>164.6</v>
      </c>
      <c r="E275">
        <v>147.30000000000001</v>
      </c>
      <c r="F275">
        <f t="shared" si="22"/>
        <v>133.84860708985067</v>
      </c>
      <c r="G275">
        <f t="shared" si="23"/>
        <v>50.079882001180479</v>
      </c>
      <c r="H275">
        <f t="shared" si="24"/>
        <v>169.80940555791142</v>
      </c>
      <c r="I275">
        <f t="shared" si="25"/>
        <v>150.98732695014954</v>
      </c>
      <c r="J275">
        <f>(F275-B275)^2</f>
        <v>0.3040341413629491</v>
      </c>
      <c r="K275">
        <f>(G275-C275)^2</f>
        <v>6548.0654969428751</v>
      </c>
      <c r="L275">
        <f t="shared" si="26"/>
        <v>27.137906266798435</v>
      </c>
      <c r="M275">
        <f t="shared" si="26"/>
        <v>13.596380037299003</v>
      </c>
    </row>
    <row r="276" spans="1:13" x14ac:dyDescent="0.3">
      <c r="A276">
        <v>-27</v>
      </c>
      <c r="B276">
        <v>138</v>
      </c>
      <c r="C276">
        <v>148.9</v>
      </c>
      <c r="D276">
        <v>167.6</v>
      </c>
      <c r="E276">
        <v>133.4</v>
      </c>
      <c r="F276">
        <f t="shared" si="22"/>
        <v>134.50058297509503</v>
      </c>
      <c r="G276">
        <f t="shared" si="23"/>
        <v>50.42364778581711</v>
      </c>
      <c r="H276">
        <f t="shared" si="24"/>
        <v>171.51357695210717</v>
      </c>
      <c r="I276">
        <f t="shared" si="25"/>
        <v>152.00414147360871</v>
      </c>
      <c r="J276">
        <f>(F276-B276)^2</f>
        <v>12.245919514194762</v>
      </c>
      <c r="K276">
        <f>(G276-C276)^2</f>
        <v>9697.5919454118048</v>
      </c>
      <c r="L276">
        <f t="shared" si="26"/>
        <v>15.316084560064509</v>
      </c>
      <c r="M276">
        <f t="shared" si="26"/>
        <v>346.1140799700475</v>
      </c>
    </row>
    <row r="277" spans="1:13" x14ac:dyDescent="0.3">
      <c r="A277">
        <v>-26</v>
      </c>
      <c r="B277">
        <v>143.19999999999999</v>
      </c>
      <c r="C277">
        <v>150.19999999999999</v>
      </c>
      <c r="D277">
        <v>169.6</v>
      </c>
      <c r="E277">
        <v>136.19999999999999</v>
      </c>
      <c r="F277">
        <f t="shared" si="22"/>
        <v>135.13066166497927</v>
      </c>
      <c r="G277">
        <f t="shared" si="23"/>
        <v>50.765287449319565</v>
      </c>
      <c r="H277">
        <f t="shared" si="24"/>
        <v>173.17584815599506</v>
      </c>
      <c r="I277">
        <f t="shared" si="25"/>
        <v>152.99035371558162</v>
      </c>
      <c r="J277">
        <f>(F277-B277)^2</f>
        <v>65.11422116503492</v>
      </c>
      <c r="K277">
        <f>(G277-C277)^2</f>
        <v>9887.2620600364407</v>
      </c>
      <c r="L277">
        <f t="shared" si="26"/>
        <v>12.786690034733278</v>
      </c>
      <c r="M277">
        <f t="shared" si="26"/>
        <v>281.91597789434587</v>
      </c>
    </row>
    <row r="278" spans="1:13" x14ac:dyDescent="0.3">
      <c r="A278">
        <v>-25</v>
      </c>
      <c r="B278">
        <v>129.19999999999999</v>
      </c>
      <c r="C278">
        <v>132.30000000000001</v>
      </c>
      <c r="D278">
        <v>167.4</v>
      </c>
      <c r="E278">
        <v>144.80000000000001</v>
      </c>
      <c r="F278">
        <f t="shared" si="22"/>
        <v>135.73839317714047</v>
      </c>
      <c r="G278">
        <f t="shared" si="23"/>
        <v>51.104726009570385</v>
      </c>
      <c r="H278">
        <f t="shared" si="24"/>
        <v>174.79467527323641</v>
      </c>
      <c r="I278">
        <f t="shared" si="25"/>
        <v>153.94528085619169</v>
      </c>
      <c r="J278">
        <f>(F278-B278)^2</f>
        <v>42.750585338877151</v>
      </c>
      <c r="K278">
        <f>(G278-C278)^2</f>
        <v>6592.6725183809376</v>
      </c>
      <c r="L278">
        <f t="shared" si="26"/>
        <v>54.681222396613855</v>
      </c>
      <c r="M278">
        <f t="shared" si="26"/>
        <v>83.636161938625946</v>
      </c>
    </row>
    <row r="279" spans="1:13" x14ac:dyDescent="0.3">
      <c r="A279">
        <v>-24</v>
      </c>
      <c r="B279">
        <v>119</v>
      </c>
      <c r="C279">
        <v>134.5</v>
      </c>
      <c r="D279">
        <v>162.4</v>
      </c>
      <c r="E279">
        <v>146.19999999999999</v>
      </c>
      <c r="F279">
        <f t="shared" si="22"/>
        <v>136.32334329826759</v>
      </c>
      <c r="G279">
        <f t="shared" si="23"/>
        <v>51.441888565169251</v>
      </c>
      <c r="H279">
        <f t="shared" si="24"/>
        <v>176.36854431131607</v>
      </c>
      <c r="I279">
        <f t="shared" si="25"/>
        <v>154.86825877117374</v>
      </c>
      <c r="J279">
        <f>(F279-B279)^2</f>
        <v>300.09822302963255</v>
      </c>
      <c r="K279">
        <f>(G279-C279)^2</f>
        <v>6898.6498751207628</v>
      </c>
      <c r="L279">
        <f t="shared" si="26"/>
        <v>195.12023017720043</v>
      </c>
      <c r="M279">
        <f t="shared" si="26"/>
        <v>75.138710124030723</v>
      </c>
    </row>
    <row r="280" spans="1:13" x14ac:dyDescent="0.3">
      <c r="A280">
        <v>-23</v>
      </c>
      <c r="B280">
        <v>125.8</v>
      </c>
      <c r="C280">
        <v>139.19999999999999</v>
      </c>
      <c r="D280">
        <v>159.80000000000001</v>
      </c>
      <c r="E280">
        <v>160.80000000000001</v>
      </c>
      <c r="F280">
        <f t="shared" si="22"/>
        <v>136.88509439542938</v>
      </c>
      <c r="G280">
        <f t="shared" si="23"/>
        <v>51.776700322532704</v>
      </c>
      <c r="H280">
        <f t="shared" si="24"/>
        <v>177.89597353312809</v>
      </c>
      <c r="I280">
        <f t="shared" si="25"/>
        <v>155.75864280065952</v>
      </c>
      <c r="J280">
        <f>(F280-B280)^2</f>
        <v>122.87931775557985</v>
      </c>
      <c r="K280">
        <f>(G280-C280)^2</f>
        <v>7642.8333264962512</v>
      </c>
      <c r="L280">
        <f t="shared" si="26"/>
        <v>327.46425811167177</v>
      </c>
      <c r="M280">
        <f t="shared" si="26"/>
        <v>25.415282411342247</v>
      </c>
    </row>
    <row r="281" spans="1:13" x14ac:dyDescent="0.3">
      <c r="A281">
        <v>-22</v>
      </c>
      <c r="B281">
        <v>135.80000000000001</v>
      </c>
      <c r="C281">
        <v>146.80000000000001</v>
      </c>
      <c r="D281">
        <v>191.2</v>
      </c>
      <c r="E281">
        <v>164.5</v>
      </c>
      <c r="F281">
        <f t="shared" si="22"/>
        <v>137.42324619852531</v>
      </c>
      <c r="G281">
        <f t="shared" si="23"/>
        <v>52.109086623125989</v>
      </c>
      <c r="H281">
        <f t="shared" si="24"/>
        <v>179.37551577496239</v>
      </c>
      <c r="I281">
        <f t="shared" si="25"/>
        <v>156.61580849877924</v>
      </c>
      <c r="J281">
        <f>(F281-B281)^2</f>
        <v>2.6349282210268181</v>
      </c>
      <c r="K281">
        <f>(G281-C281)^2</f>
        <v>8966.3690761466587</v>
      </c>
      <c r="L281">
        <f t="shared" si="26"/>
        <v>139.8184271881629</v>
      </c>
      <c r="M281">
        <f t="shared" si="26"/>
        <v>62.160475627921585</v>
      </c>
    </row>
    <row r="282" spans="1:13" x14ac:dyDescent="0.3">
      <c r="A282">
        <v>-21</v>
      </c>
      <c r="B282">
        <v>134.6</v>
      </c>
      <c r="C282">
        <v>149.6</v>
      </c>
      <c r="D282">
        <v>190</v>
      </c>
      <c r="E282">
        <v>154.80000000000001</v>
      </c>
      <c r="F282">
        <f t="shared" si="22"/>
        <v>137.93741655116526</v>
      </c>
      <c r="G282">
        <f t="shared" si="23"/>
        <v>52.438972970813502</v>
      </c>
      <c r="H282">
        <f t="shared" si="24"/>
        <v>180.80576072583324</v>
      </c>
      <c r="I282">
        <f t="shared" si="25"/>
        <v>157.43915236285991</v>
      </c>
      <c r="J282">
        <f>(F282-B282)^2</f>
        <v>11.138349235991832</v>
      </c>
      <c r="K282">
        <f>(G282-C282)^2</f>
        <v>9440.2651733663097</v>
      </c>
      <c r="L282">
        <f t="shared" si="26"/>
        <v>84.534035830630543</v>
      </c>
      <c r="M282">
        <f t="shared" si="26"/>
        <v>6.9651251943890102</v>
      </c>
    </row>
    <row r="283" spans="1:13" x14ac:dyDescent="0.3">
      <c r="A283">
        <v>-20</v>
      </c>
      <c r="B283">
        <v>149</v>
      </c>
      <c r="C283">
        <v>138.1</v>
      </c>
      <c r="D283">
        <v>183.8</v>
      </c>
      <c r="E283">
        <v>169.1</v>
      </c>
      <c r="F283">
        <f t="shared" si="22"/>
        <v>138.42724212737826</v>
      </c>
      <c r="G283">
        <f t="shared" si="23"/>
        <v>52.766285059314107</v>
      </c>
      <c r="H283">
        <f t="shared" si="24"/>
        <v>182.18533716313658</v>
      </c>
      <c r="I283">
        <f t="shared" si="25"/>
        <v>158.22809254102995</v>
      </c>
      <c r="J283">
        <f>(F283-B283)^2</f>
        <v>111.7832090330849</v>
      </c>
      <c r="K283">
        <f>(G283-C283)^2</f>
        <v>7281.842905578239</v>
      </c>
      <c r="L283">
        <f t="shared" si="26"/>
        <v>2.6071360767478629</v>
      </c>
      <c r="M283">
        <f t="shared" si="26"/>
        <v>118.19837179640845</v>
      </c>
    </row>
    <row r="284" spans="1:13" x14ac:dyDescent="0.3">
      <c r="A284">
        <v>-19</v>
      </c>
      <c r="B284">
        <v>149</v>
      </c>
      <c r="C284">
        <v>142</v>
      </c>
      <c r="D284">
        <v>190.4</v>
      </c>
      <c r="E284">
        <v>167.2</v>
      </c>
      <c r="F284">
        <f t="shared" si="22"/>
        <v>138.89237911165924</v>
      </c>
      <c r="G284">
        <f t="shared" si="23"/>
        <v>53.090948799747231</v>
      </c>
      <c r="H284">
        <f t="shared" si="24"/>
        <v>183.51291513968721</v>
      </c>
      <c r="I284">
        <f t="shared" si="25"/>
        <v>158.98206951706902</v>
      </c>
      <c r="J284">
        <f>(F284-B284)^2</f>
        <v>102.16400002242248</v>
      </c>
      <c r="K284">
        <f>(G284-C284)^2</f>
        <v>7904.8193853291696</v>
      </c>
      <c r="L284">
        <f t="shared" si="26"/>
        <v>47.431937873149735</v>
      </c>
      <c r="M284">
        <f t="shared" si="26"/>
        <v>67.534381422286003</v>
      </c>
    </row>
    <row r="285" spans="1:13" x14ac:dyDescent="0.3">
      <c r="A285">
        <v>-18</v>
      </c>
      <c r="B285">
        <v>146.19999999999999</v>
      </c>
      <c r="C285">
        <v>115.7</v>
      </c>
      <c r="D285">
        <v>193.6</v>
      </c>
      <c r="E285">
        <v>184.9</v>
      </c>
      <c r="F285">
        <f t="shared" si="22"/>
        <v>139.332503839982</v>
      </c>
      <c r="G285">
        <f t="shared" si="23"/>
        <v>53.4128903482559</v>
      </c>
      <c r="H285">
        <f t="shared" si="24"/>
        <v>184.78720811726151</v>
      </c>
      <c r="I285">
        <f t="shared" si="25"/>
        <v>159.70054677137583</v>
      </c>
      <c r="J285">
        <f>(F285-B285)^2</f>
        <v>47.162503507861878</v>
      </c>
      <c r="K285">
        <f>(G285-C285)^2</f>
        <v>3879.6840287683935</v>
      </c>
      <c r="L285">
        <f t="shared" si="26"/>
        <v>77.66530076846125</v>
      </c>
      <c r="M285">
        <f t="shared" si="26"/>
        <v>635.01244302161763</v>
      </c>
    </row>
    <row r="286" spans="1:13" x14ac:dyDescent="0.3">
      <c r="A286">
        <v>-17</v>
      </c>
      <c r="B286">
        <v>138.80000000000001</v>
      </c>
      <c r="C286">
        <v>136.6</v>
      </c>
      <c r="D286">
        <v>207</v>
      </c>
      <c r="E286">
        <v>178.6</v>
      </c>
      <c r="F286">
        <f t="shared" si="22"/>
        <v>139.74731339953988</v>
      </c>
      <c r="G286">
        <f t="shared" si="23"/>
        <v>53.732036133692276</v>
      </c>
      <c r="H286">
        <f t="shared" si="24"/>
        <v>186.00697504186186</v>
      </c>
      <c r="I286">
        <f t="shared" si="25"/>
        <v>160.38301141696127</v>
      </c>
      <c r="J286">
        <f>(F286-B286)^2</f>
        <v>0.89740267694777687</v>
      </c>
      <c r="K286">
        <f>(G286-C286)^2</f>
        <v>6867.0994353476817</v>
      </c>
      <c r="L286">
        <f t="shared" si="26"/>
        <v>440.70709689301071</v>
      </c>
      <c r="M286">
        <f t="shared" si="26"/>
        <v>331.85867303456331</v>
      </c>
    </row>
    <row r="287" spans="1:13" x14ac:dyDescent="0.3">
      <c r="A287">
        <v>-16</v>
      </c>
      <c r="B287">
        <v>155.19999999999999</v>
      </c>
      <c r="C287">
        <v>135.6</v>
      </c>
      <c r="D287">
        <v>176.8</v>
      </c>
      <c r="E287">
        <v>166.2</v>
      </c>
      <c r="F287">
        <f t="shared" si="22"/>
        <v>140.13652618511733</v>
      </c>
      <c r="G287">
        <f t="shared" si="23"/>
        <v>54.048312885351507</v>
      </c>
      <c r="H287">
        <f t="shared" si="24"/>
        <v>187.17102235602275</v>
      </c>
      <c r="I287">
        <f t="shared" si="25"/>
        <v>161.02897480941175</v>
      </c>
      <c r="J287">
        <f>(F287-B287)^2</f>
        <v>226.90824337165543</v>
      </c>
      <c r="K287">
        <f>(G287-C287)^2</f>
        <v>6650.6776712455239</v>
      </c>
      <c r="L287">
        <f t="shared" si="26"/>
        <v>107.55810470912336</v>
      </c>
      <c r="M287">
        <f t="shared" si="26"/>
        <v>26.739501521698131</v>
      </c>
    </row>
    <row r="288" spans="1:13" x14ac:dyDescent="0.3">
      <c r="A288">
        <v>-15</v>
      </c>
      <c r="B288">
        <v>159.4</v>
      </c>
      <c r="C288">
        <v>127</v>
      </c>
      <c r="D288">
        <v>198.2</v>
      </c>
      <c r="E288">
        <v>183.3</v>
      </c>
      <c r="F288">
        <f t="shared" si="22"/>
        <v>140.49988241015043</v>
      </c>
      <c r="G288">
        <f t="shared" si="23"/>
        <v>54.361647660739393</v>
      </c>
      <c r="H288">
        <f t="shared" si="24"/>
        <v>188.27820594359562</v>
      </c>
      <c r="I288">
        <f t="shared" si="25"/>
        <v>161.63797312980788</v>
      </c>
      <c r="J288">
        <f>(F288-B288)^2</f>
        <v>357.2144449101412</v>
      </c>
      <c r="K288">
        <f>(G288-C288)^2</f>
        <v>5276.3302305625666</v>
      </c>
      <c r="L288">
        <f t="shared" si="26"/>
        <v>98.441997297700993</v>
      </c>
      <c r="M288">
        <f t="shared" si="26"/>
        <v>469.24340812492613</v>
      </c>
    </row>
    <row r="289" spans="1:13" x14ac:dyDescent="0.3">
      <c r="A289">
        <v>-14</v>
      </c>
      <c r="B289">
        <v>158.80000000000001</v>
      </c>
      <c r="C289">
        <v>125.1</v>
      </c>
      <c r="D289">
        <v>189.6</v>
      </c>
      <c r="E289">
        <v>179.5</v>
      </c>
      <c r="F289">
        <f t="shared" si="22"/>
        <v>140.83714457087626</v>
      </c>
      <c r="G289">
        <f t="shared" si="23"/>
        <v>54.671967873359293</v>
      </c>
      <c r="H289">
        <f t="shared" si="24"/>
        <v>189.32743300258028</v>
      </c>
      <c r="I289">
        <f t="shared" si="25"/>
        <v>162.209567939625</v>
      </c>
      <c r="J289">
        <f>(F289-B289)^2</f>
        <v>322.66417516760055</v>
      </c>
      <c r="K289">
        <f>(G289-C289)^2</f>
        <v>4960.1077092311343</v>
      </c>
      <c r="L289">
        <f t="shared" si="26"/>
        <v>7.4292768082399471E-2</v>
      </c>
      <c r="M289">
        <f t="shared" si="26"/>
        <v>298.95904083444356</v>
      </c>
    </row>
    <row r="290" spans="1:13" x14ac:dyDescent="0.3">
      <c r="A290">
        <v>-13</v>
      </c>
      <c r="B290">
        <v>167.4</v>
      </c>
      <c r="C290">
        <v>137.30000000000001</v>
      </c>
      <c r="D290">
        <v>187.8</v>
      </c>
      <c r="E290">
        <v>172.6</v>
      </c>
      <c r="F290">
        <f t="shared" si="22"/>
        <v>141.14809789860502</v>
      </c>
      <c r="G290">
        <f t="shared" si="23"/>
        <v>54.979201320503606</v>
      </c>
      <c r="H290">
        <f t="shared" si="24"/>
        <v>190.31766384171416</v>
      </c>
      <c r="I290">
        <f t="shared" si="25"/>
        <v>162.74334670668674</v>
      </c>
      <c r="J290">
        <f>(F290-B290)^2</f>
        <v>689.16236394122666</v>
      </c>
      <c r="K290">
        <f>(G290-C290)^2</f>
        <v>6776.7138952301775</v>
      </c>
      <c r="L290">
        <f t="shared" si="26"/>
        <v>6.3386312198748689</v>
      </c>
      <c r="M290">
        <f t="shared" si="26"/>
        <v>97.153614144583088</v>
      </c>
    </row>
    <row r="291" spans="1:13" x14ac:dyDescent="0.3">
      <c r="A291">
        <v>-12</v>
      </c>
      <c r="B291">
        <v>174.8</v>
      </c>
      <c r="C291">
        <v>135.9</v>
      </c>
      <c r="D291">
        <v>197.4</v>
      </c>
      <c r="E291">
        <v>178.9</v>
      </c>
      <c r="F291">
        <f t="shared" si="22"/>
        <v>141.4325551940095</v>
      </c>
      <c r="G291">
        <f t="shared" si="23"/>
        <v>55.283276211035151</v>
      </c>
      <c r="H291">
        <f t="shared" si="24"/>
        <v>191.24791359668717</v>
      </c>
      <c r="I291">
        <f t="shared" si="25"/>
        <v>163.23892330128811</v>
      </c>
      <c r="J291">
        <f>(F291-B291)^2</f>
        <v>1113.3863728808235</v>
      </c>
      <c r="K291">
        <f>(G291-C291)^2</f>
        <v>6499.0561544662532</v>
      </c>
      <c r="L291">
        <f t="shared" si="26"/>
        <v>37.848167113826669</v>
      </c>
      <c r="M291">
        <f t="shared" si="26"/>
        <v>245.26932336293666</v>
      </c>
    </row>
    <row r="292" spans="1:13" x14ac:dyDescent="0.3">
      <c r="A292">
        <v>-11</v>
      </c>
      <c r="B292">
        <v>179</v>
      </c>
      <c r="C292">
        <v>131.30000000000001</v>
      </c>
      <c r="D292">
        <v>180.2</v>
      </c>
      <c r="E292">
        <v>177.3</v>
      </c>
      <c r="F292">
        <f t="shared" si="22"/>
        <v>141.69067281605356</v>
      </c>
      <c r="G292">
        <f t="shared" si="23"/>
        <v>55.58412119314346</v>
      </c>
      <c r="H292">
        <f t="shared" si="24"/>
        <v>192.11725386201741</v>
      </c>
      <c r="I292">
        <f t="shared" si="25"/>
        <v>163.6959384616535</v>
      </c>
      <c r="J292">
        <f>(F292-B292)^2</f>
        <v>1391.9858949187644</v>
      </c>
      <c r="K292">
        <f>(G292-C292)^2</f>
        <v>5732.8943034945887</v>
      </c>
      <c r="L292">
        <f t="shared" si="26"/>
        <v>142.02093961176905</v>
      </c>
      <c r="M292">
        <f t="shared" si="26"/>
        <v>185.07049033911892</v>
      </c>
    </row>
    <row r="293" spans="1:13" x14ac:dyDescent="0.3">
      <c r="A293">
        <v>-10</v>
      </c>
      <c r="B293">
        <v>171.2</v>
      </c>
      <c r="C293">
        <v>134.69999999999999</v>
      </c>
      <c r="D293">
        <v>199</v>
      </c>
      <c r="E293">
        <v>191.3</v>
      </c>
      <c r="F293">
        <f t="shared" si="22"/>
        <v>141.93587401718992</v>
      </c>
      <c r="G293">
        <f t="shared" si="23"/>
        <v>55.881665382061335</v>
      </c>
      <c r="H293">
        <f t="shared" si="24"/>
        <v>192.92481423480467</v>
      </c>
      <c r="I293">
        <f t="shared" si="25"/>
        <v>164.1140602279435</v>
      </c>
      <c r="J293">
        <f>(F293-B293)^2</f>
        <v>856.38906953777951</v>
      </c>
      <c r="K293">
        <f>(G293-C293)^2</f>
        <v>6212.3298719453478</v>
      </c>
      <c r="L293">
        <f t="shared" si="26"/>
        <v>36.907882081631953</v>
      </c>
      <c r="M293">
        <f t="shared" si="26"/>
        <v>739.07532128988419</v>
      </c>
    </row>
    <row r="294" spans="1:13" x14ac:dyDescent="0.3">
      <c r="A294">
        <v>-9</v>
      </c>
      <c r="B294">
        <v>189.8</v>
      </c>
      <c r="C294">
        <v>135</v>
      </c>
      <c r="D294">
        <v>185.8</v>
      </c>
      <c r="E294">
        <v>197</v>
      </c>
      <c r="F294">
        <f t="shared" si="22"/>
        <v>142.49641460763075</v>
      </c>
      <c r="G294">
        <f t="shared" si="23"/>
        <v>56.175838387726422</v>
      </c>
      <c r="H294">
        <f t="shared" si="24"/>
        <v>193.66978376676863</v>
      </c>
      <c r="I294">
        <f t="shared" si="25"/>
        <v>164.49298434407737</v>
      </c>
      <c r="J294">
        <f>(F294-B294)^2</f>
        <v>2237.6291909731704</v>
      </c>
      <c r="K294">
        <f>(G294-C294)^2</f>
        <v>6213.2484538778226</v>
      </c>
      <c r="L294">
        <f t="shared" si="26"/>
        <v>61.933496535694893</v>
      </c>
      <c r="M294">
        <f t="shared" si="26"/>
        <v>1056.7060668543988</v>
      </c>
    </row>
    <row r="295" spans="1:13" x14ac:dyDescent="0.3">
      <c r="A295">
        <v>-8</v>
      </c>
      <c r="B295">
        <v>208.4</v>
      </c>
      <c r="C295">
        <v>116.2</v>
      </c>
      <c r="D295">
        <v>173.4</v>
      </c>
      <c r="E295">
        <v>181.1</v>
      </c>
      <c r="F295">
        <f t="shared" si="22"/>
        <v>147.89591137270352</v>
      </c>
      <c r="G295">
        <f t="shared" si="23"/>
        <v>56.466570342373039</v>
      </c>
      <c r="H295">
        <f t="shared" si="24"/>
        <v>194.35141232118153</v>
      </c>
      <c r="I295">
        <f t="shared" si="25"/>
        <v>164.83243462668983</v>
      </c>
      <c r="J295">
        <f>(F295-B295)^2</f>
        <v>3660.7447406197475</v>
      </c>
      <c r="K295">
        <f>(G295-C295)^2</f>
        <v>3568.0826186626687</v>
      </c>
      <c r="L295">
        <f t="shared" si="26"/>
        <v>438.9616782521569</v>
      </c>
      <c r="M295">
        <f t="shared" si="26"/>
        <v>264.63368317491984</v>
      </c>
    </row>
    <row r="296" spans="1:13" x14ac:dyDescent="0.3">
      <c r="A296">
        <v>-7</v>
      </c>
      <c r="B296">
        <v>251</v>
      </c>
      <c r="C296">
        <v>111.6</v>
      </c>
      <c r="D296">
        <v>207.8</v>
      </c>
      <c r="E296">
        <v>196.3</v>
      </c>
      <c r="F296">
        <f t="shared" si="22"/>
        <v>192.35621495280765</v>
      </c>
      <c r="G296">
        <f t="shared" si="23"/>
        <v>56.753791928039135</v>
      </c>
      <c r="H296">
        <f t="shared" si="24"/>
        <v>194.96901183151741</v>
      </c>
      <c r="I296">
        <f t="shared" si="25"/>
        <v>165.13216330059592</v>
      </c>
      <c r="J296">
        <f>(F296-B296)^2</f>
        <v>3439.0935246613012</v>
      </c>
      <c r="K296">
        <f>(G296-C296)^2</f>
        <v>3008.1065398728247</v>
      </c>
      <c r="L296">
        <f t="shared" si="26"/>
        <v>164.6342573797406</v>
      </c>
      <c r="M296">
        <f t="shared" si="26"/>
        <v>971.43404452072048</v>
      </c>
    </row>
    <row r="297" spans="1:13" x14ac:dyDescent="0.3">
      <c r="A297">
        <v>-6</v>
      </c>
      <c r="B297">
        <v>317</v>
      </c>
      <c r="C297">
        <v>128.19999999999999</v>
      </c>
      <c r="D297">
        <v>207.6</v>
      </c>
      <c r="E297">
        <v>191.4</v>
      </c>
      <c r="F297">
        <f t="shared" si="22"/>
        <v>406.08692393534898</v>
      </c>
      <c r="G297">
        <f t="shared" si="23"/>
        <v>57.037434403973229</v>
      </c>
      <c r="H297">
        <f t="shared" si="24"/>
        <v>195.52195745886209</v>
      </c>
      <c r="I297">
        <f t="shared" si="25"/>
        <v>165.39195130019371</v>
      </c>
      <c r="J297">
        <f>(F297-B297)^2</f>
        <v>7936.4800162626543</v>
      </c>
      <c r="K297">
        <f>(G297-C297)^2</f>
        <v>5064.1107422088107</v>
      </c>
      <c r="L297">
        <f t="shared" si="26"/>
        <v>145.87911162553695</v>
      </c>
      <c r="M297">
        <f t="shared" si="26"/>
        <v>676.41859717149589</v>
      </c>
    </row>
    <row r="298" spans="1:13" x14ac:dyDescent="0.3">
      <c r="A298">
        <v>-5</v>
      </c>
      <c r="B298">
        <v>811.601</v>
      </c>
      <c r="C298">
        <v>131.6</v>
      </c>
      <c r="D298">
        <v>194</v>
      </c>
      <c r="E298">
        <v>168.9</v>
      </c>
      <c r="F298">
        <f t="shared" si="22"/>
        <v>966.21006842198096</v>
      </c>
      <c r="G298">
        <f t="shared" si="23"/>
        <v>57.317429633926366</v>
      </c>
      <c r="H298">
        <f t="shared" si="24"/>
        <v>196.00968864535824</v>
      </c>
      <c r="I298">
        <f t="shared" si="25"/>
        <v>165.61160853629147</v>
      </c>
      <c r="J298">
        <f>(F298-B298)^2</f>
        <v>23903.964038312792</v>
      </c>
      <c r="K298">
        <f>(G298-C298)^2</f>
        <v>5517.9002601906795</v>
      </c>
      <c r="L298">
        <f t="shared" si="26"/>
        <v>4.0388484512818321</v>
      </c>
      <c r="M298">
        <f t="shared" si="26"/>
        <v>10.813518418591164</v>
      </c>
    </row>
    <row r="299" spans="1:13" x14ac:dyDescent="0.3">
      <c r="A299">
        <v>-4</v>
      </c>
      <c r="B299">
        <v>1603.4</v>
      </c>
      <c r="C299">
        <v>133.30000000000001</v>
      </c>
      <c r="D299">
        <v>195.6</v>
      </c>
      <c r="E299">
        <v>185.3</v>
      </c>
      <c r="F299">
        <f t="shared" si="22"/>
        <v>1666.0463929892474</v>
      </c>
      <c r="G299">
        <f t="shared" si="23"/>
        <v>57.593710113314032</v>
      </c>
      <c r="H299">
        <f t="shared" si="24"/>
        <v>196.43171006119977</v>
      </c>
      <c r="I299">
        <f t="shared" si="25"/>
        <v>165.79097412790426</v>
      </c>
      <c r="J299">
        <f>(F299-B299)^2</f>
        <v>3924.5705545632081</v>
      </c>
      <c r="K299">
        <f>(G299-C299)^2</f>
        <v>5731.4423284069317</v>
      </c>
      <c r="L299">
        <f t="shared" si="26"/>
        <v>0.69174162590092791</v>
      </c>
      <c r="M299">
        <f t="shared" si="26"/>
        <v>380.60209047810127</v>
      </c>
    </row>
    <row r="300" spans="1:13" x14ac:dyDescent="0.3">
      <c r="A300">
        <v>-3</v>
      </c>
      <c r="B300">
        <v>1733.4</v>
      </c>
      <c r="C300">
        <v>131.30000000000001</v>
      </c>
      <c r="D300">
        <v>204.4</v>
      </c>
      <c r="E300">
        <v>188.7</v>
      </c>
      <c r="F300">
        <f t="shared" si="22"/>
        <v>1810.4484453489201</v>
      </c>
      <c r="G300">
        <f t="shared" si="23"/>
        <v>57.866208996232714</v>
      </c>
      <c r="H300">
        <f t="shared" si="24"/>
        <v>196.78759244293622</v>
      </c>
      <c r="I300">
        <f t="shared" si="25"/>
        <v>165.92991659862463</v>
      </c>
      <c r="J300">
        <f>(F300-B300)^2</f>
        <v>5936.4629306855186</v>
      </c>
      <c r="K300">
        <f>(G300-C300)^2</f>
        <v>5392.5216611849746</v>
      </c>
      <c r="L300">
        <f t="shared" si="26"/>
        <v>57.948748814841899</v>
      </c>
      <c r="M300">
        <f t="shared" si="26"/>
        <v>518.47669810558966</v>
      </c>
    </row>
    <row r="301" spans="1:13" x14ac:dyDescent="0.3">
      <c r="A301">
        <v>-2</v>
      </c>
      <c r="B301">
        <v>1107.8</v>
      </c>
      <c r="C301">
        <v>121.1</v>
      </c>
      <c r="D301">
        <v>218.4</v>
      </c>
      <c r="E301">
        <v>191.1</v>
      </c>
      <c r="F301">
        <f t="shared" si="22"/>
        <v>1223.3589162962191</v>
      </c>
      <c r="G301">
        <f t="shared" si="23"/>
        <v>58.134860122316304</v>
      </c>
      <c r="H301">
        <f t="shared" si="24"/>
        <v>197.07697332110061</v>
      </c>
      <c r="I301">
        <f t="shared" si="25"/>
        <v>166.02833403723128</v>
      </c>
      <c r="J301">
        <f>(F301-B301)^2</f>
        <v>13353.863135556594</v>
      </c>
      <c r="K301">
        <f>(G301-C301)^2</f>
        <v>3964.6088398162728</v>
      </c>
      <c r="L301">
        <f t="shared" si="26"/>
        <v>454.67146674905541</v>
      </c>
      <c r="M301">
        <f t="shared" si="26"/>
        <v>628.58843414865555</v>
      </c>
    </row>
    <row r="302" spans="1:13" x14ac:dyDescent="0.3">
      <c r="A302">
        <v>-1</v>
      </c>
      <c r="B302">
        <v>412.8</v>
      </c>
      <c r="C302">
        <v>112.9</v>
      </c>
      <c r="D302">
        <v>229.8</v>
      </c>
      <c r="E302">
        <v>184.1</v>
      </c>
      <c r="F302">
        <f t="shared" si="22"/>
        <v>557.17285794013867</v>
      </c>
      <c r="G302">
        <f t="shared" si="23"/>
        <v>58.399598043417164</v>
      </c>
      <c r="H302">
        <f t="shared" si="24"/>
        <v>197.29955763543481</v>
      </c>
      <c r="I302">
        <f t="shared" si="25"/>
        <v>166.08615422226168</v>
      </c>
      <c r="J302">
        <f>(F302-B302)^2</f>
        <v>20843.522109803456</v>
      </c>
      <c r="K302">
        <f>(G302-C302)^2</f>
        <v>2970.2938134290989</v>
      </c>
      <c r="L302">
        <f t="shared" si="26"/>
        <v>1056.2787538924247</v>
      </c>
      <c r="M302">
        <f t="shared" si="26"/>
        <v>324.49863970414037</v>
      </c>
    </row>
    <row r="303" spans="1:13" x14ac:dyDescent="0.3">
      <c r="A303">
        <v>0</v>
      </c>
      <c r="B303">
        <v>228.8</v>
      </c>
      <c r="C303">
        <v>118.9</v>
      </c>
      <c r="D303">
        <v>209.6</v>
      </c>
      <c r="E303">
        <v>186.6</v>
      </c>
      <c r="F303">
        <f t="shared" si="22"/>
        <v>236.7982790316417</v>
      </c>
      <c r="G303">
        <f t="shared" si="23"/>
        <v>58.660358050096839</v>
      </c>
      <c r="H303">
        <f t="shared" si="24"/>
        <v>197.45511823625031</v>
      </c>
      <c r="I303">
        <f t="shared" si="25"/>
        <v>166.10333471033508</v>
      </c>
      <c r="J303">
        <f>(F303-B303)^2</f>
        <v>63.972467467999081</v>
      </c>
      <c r="K303">
        <f>(G303-C303)^2</f>
        <v>3628.8144622525333</v>
      </c>
      <c r="L303">
        <f t="shared" si="26"/>
        <v>147.49815305545954</v>
      </c>
      <c r="M303">
        <f t="shared" si="26"/>
        <v>420.11328799655467</v>
      </c>
    </row>
    <row r="304" spans="1:13" x14ac:dyDescent="0.3">
      <c r="A304">
        <v>1</v>
      </c>
      <c r="B304">
        <v>227.2</v>
      </c>
      <c r="C304">
        <v>125</v>
      </c>
      <c r="D304">
        <v>228.2</v>
      </c>
      <c r="E304">
        <v>182.2</v>
      </c>
      <c r="F304">
        <f t="shared" si="22"/>
        <v>155.31025781905345</v>
      </c>
      <c r="G304">
        <f t="shared" si="23"/>
        <v>58.91707619791152</v>
      </c>
      <c r="H304">
        <f t="shared" si="24"/>
        <v>197.54349627073202</v>
      </c>
      <c r="I304">
        <f t="shared" si="25"/>
        <v>166.07986288807467</v>
      </c>
      <c r="J304">
        <f>(F304-B304)^2</f>
        <v>5168.1350308429646</v>
      </c>
      <c r="K304">
        <f>(G304-C304)^2</f>
        <v>4366.952818232633</v>
      </c>
      <c r="L304">
        <f t="shared" si="26"/>
        <v>939.82122090262078</v>
      </c>
      <c r="M304">
        <f t="shared" si="26"/>
        <v>259.8588205072719</v>
      </c>
    </row>
    <row r="305" spans="1:13" x14ac:dyDescent="0.3">
      <c r="A305">
        <v>2</v>
      </c>
      <c r="B305">
        <v>227.2</v>
      </c>
      <c r="C305">
        <v>115.6</v>
      </c>
      <c r="D305">
        <v>222.6</v>
      </c>
      <c r="E305">
        <v>184.4</v>
      </c>
      <c r="F305">
        <f t="shared" si="22"/>
        <v>143.58616191529143</v>
      </c>
      <c r="G305">
        <f t="shared" si="23"/>
        <v>59.169689333477308</v>
      </c>
      <c r="H305">
        <f t="shared" si="24"/>
        <v>197.56460145326528</v>
      </c>
      <c r="I305">
        <f t="shared" si="25"/>
        <v>166.01575598754039</v>
      </c>
      <c r="J305">
        <f>(F305-B305)^2</f>
        <v>6991.2739192558602</v>
      </c>
      <c r="K305">
        <f>(G305-C305)^2</f>
        <v>3184.3799619202641</v>
      </c>
      <c r="L305">
        <f t="shared" si="26"/>
        <v>626.77118039384652</v>
      </c>
      <c r="M305">
        <f t="shared" si="26"/>
        <v>337.98042790965729</v>
      </c>
    </row>
    <row r="306" spans="1:13" x14ac:dyDescent="0.3">
      <c r="A306">
        <v>3</v>
      </c>
      <c r="B306">
        <v>159.19999999999999</v>
      </c>
      <c r="C306">
        <v>111.2</v>
      </c>
      <c r="D306">
        <v>196.6</v>
      </c>
      <c r="E306">
        <v>188.1</v>
      </c>
      <c r="F306">
        <f t="shared" si="22"/>
        <v>142.50893023071478</v>
      </c>
      <c r="G306">
        <f t="shared" si="23"/>
        <v>59.418135120300491</v>
      </c>
      <c r="H306">
        <f t="shared" si="24"/>
        <v>197.51841221914259</v>
      </c>
      <c r="I306">
        <f t="shared" si="25"/>
        <v>165.91106106514539</v>
      </c>
      <c r="J306">
        <f>(F306-B306)^2</f>
        <v>278.59181004314655</v>
      </c>
      <c r="K306">
        <f>(G306-C306)^2</f>
        <v>2681.3615304194577</v>
      </c>
      <c r="L306">
        <f t="shared" si="26"/>
        <v>0.84348100427042705</v>
      </c>
      <c r="M306">
        <f t="shared" si="26"/>
        <v>492.34901105470658</v>
      </c>
    </row>
    <row r="307" spans="1:13" x14ac:dyDescent="0.3">
      <c r="A307">
        <v>4</v>
      </c>
      <c r="B307">
        <v>174.6</v>
      </c>
      <c r="C307">
        <v>112.8</v>
      </c>
      <c r="D307">
        <v>192.6</v>
      </c>
      <c r="E307">
        <v>196.1</v>
      </c>
      <c r="F307">
        <f t="shared" si="22"/>
        <v>142.31675039335968</v>
      </c>
      <c r="G307">
        <f t="shared" si="23"/>
        <v>59.662352064358025</v>
      </c>
      <c r="H307">
        <f t="shared" si="24"/>
        <v>197.40497576128297</v>
      </c>
      <c r="I307">
        <f t="shared" si="25"/>
        <v>165.76585494409272</v>
      </c>
      <c r="J307">
        <f>(F307-B307)^2</f>
        <v>1042.2082051646419</v>
      </c>
      <c r="K307">
        <f>(G307-C307)^2</f>
        <v>2823.6096281322357</v>
      </c>
      <c r="L307">
        <f t="shared" si="26"/>
        <v>23.087792066516908</v>
      </c>
      <c r="M307">
        <f t="shared" si="26"/>
        <v>920.16035627282349</v>
      </c>
    </row>
    <row r="308" spans="1:13" x14ac:dyDescent="0.3">
      <c r="A308">
        <v>5</v>
      </c>
      <c r="B308">
        <v>167</v>
      </c>
      <c r="C308">
        <v>113.9</v>
      </c>
      <c r="D308">
        <v>190.4</v>
      </c>
      <c r="E308">
        <v>190.3</v>
      </c>
      <c r="F308">
        <f t="shared" si="22"/>
        <v>142.14309985761204</v>
      </c>
      <c r="G308">
        <f t="shared" si="23"/>
        <v>59.902279539413584</v>
      </c>
      <c r="H308">
        <f t="shared" si="24"/>
        <v>197.2244079498771</v>
      </c>
      <c r="I308">
        <f t="shared" si="25"/>
        <v>165.58024412043062</v>
      </c>
      <c r="J308">
        <f>(F308-B308)^2</f>
        <v>617.86548468864646</v>
      </c>
      <c r="K308">
        <f>(G308-C308)^2</f>
        <v>2915.7538149396337</v>
      </c>
      <c r="L308">
        <f t="shared" si="26"/>
        <v>46.572543866345747</v>
      </c>
      <c r="M308">
        <f t="shared" si="26"/>
        <v>611.06633074550541</v>
      </c>
    </row>
    <row r="309" spans="1:13" x14ac:dyDescent="0.3">
      <c r="A309">
        <v>6</v>
      </c>
      <c r="B309">
        <v>156.80000000000001</v>
      </c>
      <c r="C309">
        <v>116.7</v>
      </c>
      <c r="D309">
        <v>221.6</v>
      </c>
      <c r="E309">
        <v>198.9</v>
      </c>
      <c r="F309">
        <f t="shared" si="22"/>
        <v>141.94481327330058</v>
      </c>
      <c r="G309">
        <f t="shared" si="23"/>
        <v>60.137857812054683</v>
      </c>
      <c r="H309">
        <f t="shared" si="24"/>
        <v>196.97689313514962</v>
      </c>
      <c r="I309">
        <f t="shared" si="25"/>
        <v>165.35436463288713</v>
      </c>
      <c r="J309">
        <f>(F309-B309)^2</f>
        <v>220.67657268510692</v>
      </c>
      <c r="K309">
        <f>(G309-C309)^2</f>
        <v>3199.2759288893435</v>
      </c>
      <c r="L309">
        <f t="shared" si="26"/>
        <v>606.29739167784146</v>
      </c>
      <c r="M309">
        <f t="shared" si="26"/>
        <v>1125.3096521832945</v>
      </c>
    </row>
    <row r="310" spans="1:13" x14ac:dyDescent="0.3">
      <c r="A310">
        <v>7</v>
      </c>
      <c r="B310">
        <v>147.19999999999999</v>
      </c>
      <c r="C310">
        <v>102.6</v>
      </c>
      <c r="D310">
        <v>223.6</v>
      </c>
      <c r="E310">
        <v>202.2</v>
      </c>
      <c r="F310">
        <f t="shared" si="22"/>
        <v>141.72088380517872</v>
      </c>
      <c r="G310">
        <f t="shared" si="23"/>
        <v>60.369028066436286</v>
      </c>
      <c r="H310">
        <f t="shared" si="24"/>
        <v>196.66268383370814</v>
      </c>
      <c r="I310">
        <f t="shared" si="25"/>
        <v>165.08838189670698</v>
      </c>
      <c r="J310">
        <f>(F310-B310)^2</f>
        <v>30.020714276352749</v>
      </c>
      <c r="K310">
        <f>(G310-C310)^2</f>
        <v>1783.4549904534456</v>
      </c>
      <c r="L310">
        <f t="shared" si="26"/>
        <v>725.61900224276826</v>
      </c>
      <c r="M310">
        <f t="shared" si="26"/>
        <v>1377.2721982446656</v>
      </c>
    </row>
    <row r="311" spans="1:13" x14ac:dyDescent="0.3">
      <c r="A311">
        <v>8</v>
      </c>
      <c r="B311">
        <v>143.6</v>
      </c>
      <c r="C311">
        <v>104.6</v>
      </c>
      <c r="D311">
        <v>206</v>
      </c>
      <c r="E311">
        <v>199.9</v>
      </c>
      <c r="F311">
        <f t="shared" si="22"/>
        <v>141.47155519458661</v>
      </c>
      <c r="G311">
        <f t="shared" si="23"/>
        <v>60.595732428716772</v>
      </c>
      <c r="H311">
        <f t="shared" si="24"/>
        <v>196.28210029922667</v>
      </c>
      <c r="I311">
        <f t="shared" si="25"/>
        <v>164.78249050177479</v>
      </c>
      <c r="J311">
        <f>(F311-B311)^2</f>
        <v>4.5302772896912025</v>
      </c>
      <c r="K311">
        <f>(G311-C311)^2</f>
        <v>1936.3755644850883</v>
      </c>
      <c r="L311">
        <f t="shared" si="26"/>
        <v>94.437574594290382</v>
      </c>
      <c r="M311">
        <f t="shared" si="26"/>
        <v>1233.2394733579383</v>
      </c>
    </row>
    <row r="312" spans="1:13" x14ac:dyDescent="0.3">
      <c r="A312">
        <v>9</v>
      </c>
      <c r="B312">
        <v>142.80000000000001</v>
      </c>
      <c r="C312">
        <v>100.6</v>
      </c>
      <c r="D312">
        <v>206.8</v>
      </c>
      <c r="E312">
        <v>186.8</v>
      </c>
      <c r="F312">
        <f t="shared" si="22"/>
        <v>141.19711078956698</v>
      </c>
      <c r="G312">
        <f t="shared" si="23"/>
        <v>60.817913991171814</v>
      </c>
      <c r="H312">
        <f t="shared" si="24"/>
        <v>195.83552997848466</v>
      </c>
      <c r="I312">
        <f t="shared" si="25"/>
        <v>164.43691397536932</v>
      </c>
      <c r="J312">
        <f>(F312-B312)^2</f>
        <v>2.569253820922635</v>
      </c>
      <c r="K312">
        <f>(G312-C312)^2</f>
        <v>1582.6143672138028</v>
      </c>
      <c r="L312">
        <f t="shared" si="26"/>
        <v>120.21960285270889</v>
      </c>
      <c r="M312">
        <f t="shared" si="26"/>
        <v>500.10761654503244</v>
      </c>
    </row>
    <row r="313" spans="1:13" x14ac:dyDescent="0.3">
      <c r="A313">
        <v>10</v>
      </c>
      <c r="B313">
        <v>149.6</v>
      </c>
      <c r="C313">
        <v>97.3</v>
      </c>
      <c r="D313">
        <v>209.6</v>
      </c>
      <c r="E313">
        <v>191.5</v>
      </c>
      <c r="F313">
        <f t="shared" si="22"/>
        <v>140.89785218852964</v>
      </c>
      <c r="G313">
        <f t="shared" si="23"/>
        <v>61.035516835972437</v>
      </c>
      <c r="H313">
        <f t="shared" si="24"/>
        <v>195.32342685405533</v>
      </c>
      <c r="I313">
        <f t="shared" si="25"/>
        <v>164.0519045099538</v>
      </c>
      <c r="J313">
        <f>(F313-B313)^2</f>
        <v>75.727376532678278</v>
      </c>
      <c r="K313">
        <f>(G313-C313)^2</f>
        <v>1315.1127391540383</v>
      </c>
      <c r="L313">
        <f t="shared" si="26"/>
        <v>203.82054079150839</v>
      </c>
      <c r="M313">
        <f t="shared" si="26"/>
        <v>753.39794603069447</v>
      </c>
    </row>
    <row r="314" spans="1:13" x14ac:dyDescent="0.3">
      <c r="A314">
        <v>11</v>
      </c>
      <c r="B314">
        <v>161.4</v>
      </c>
      <c r="C314">
        <v>113.3</v>
      </c>
      <c r="D314">
        <v>209.4</v>
      </c>
      <c r="E314">
        <v>201.2</v>
      </c>
      <c r="F314">
        <f t="shared" si="22"/>
        <v>140.57409830736913</v>
      </c>
      <c r="G314">
        <f t="shared" si="23"/>
        <v>61.248486058613018</v>
      </c>
      <c r="H314">
        <f t="shared" si="24"/>
        <v>194.74631067520411</v>
      </c>
      <c r="I314">
        <f t="shared" si="25"/>
        <v>163.62774265646667</v>
      </c>
      <c r="J314">
        <f>(F314-B314)^2</f>
        <v>433.7181813111257</v>
      </c>
      <c r="K314">
        <f>(G314-C314)^2</f>
        <v>2709.360103590403</v>
      </c>
      <c r="L314">
        <f t="shared" si="26"/>
        <v>214.73061082763707</v>
      </c>
      <c r="M314">
        <f t="shared" si="26"/>
        <v>1411.6745218886938</v>
      </c>
    </row>
    <row r="315" spans="1:13" x14ac:dyDescent="0.3">
      <c r="A315">
        <v>12</v>
      </c>
      <c r="B315">
        <v>147.6</v>
      </c>
      <c r="C315">
        <v>98.2</v>
      </c>
      <c r="D315">
        <v>207.4</v>
      </c>
      <c r="E315">
        <v>186.3</v>
      </c>
      <c r="F315">
        <f t="shared" si="22"/>
        <v>140.22618462411188</v>
      </c>
      <c r="G315">
        <f t="shared" si="23"/>
        <v>61.456767790975881</v>
      </c>
      <c r="H315">
        <f t="shared" si="24"/>
        <v>194.10476607882111</v>
      </c>
      <c r="I315">
        <f t="shared" si="25"/>
        <v>163.16473698363413</v>
      </c>
      <c r="J315">
        <f>(F315-B315)^2</f>
        <v>54.373153197683969</v>
      </c>
      <c r="K315">
        <f>(G315-C315)^2</f>
        <v>1350.0651131662676</v>
      </c>
      <c r="L315">
        <f t="shared" si="26"/>
        <v>176.76324501886583</v>
      </c>
      <c r="M315">
        <f t="shared" si="26"/>
        <v>535.24039483642707</v>
      </c>
    </row>
    <row r="316" spans="1:13" x14ac:dyDescent="0.3">
      <c r="A316">
        <v>13</v>
      </c>
      <c r="B316">
        <v>137</v>
      </c>
      <c r="C316">
        <v>97.3</v>
      </c>
      <c r="D316">
        <v>184.8</v>
      </c>
      <c r="E316">
        <v>189.5</v>
      </c>
      <c r="F316">
        <f t="shared" si="22"/>
        <v>139.85446240057516</v>
      </c>
      <c r="G316">
        <f t="shared" si="23"/>
        <v>61.660309224018519</v>
      </c>
      <c r="H316">
        <f t="shared" si="24"/>
        <v>193.39944160246921</v>
      </c>
      <c r="I316">
        <f t="shared" si="25"/>
        <v>162.66322370388474</v>
      </c>
      <c r="J316">
        <f>(F316-B316)^2</f>
        <v>8.1479555962972974</v>
      </c>
      <c r="K316">
        <f>(G316-C316)^2</f>
        <v>1270.1875586075791</v>
      </c>
      <c r="L316">
        <f t="shared" si="26"/>
        <v>73.950395874278016</v>
      </c>
      <c r="M316">
        <f t="shared" si="26"/>
        <v>720.2125619677339</v>
      </c>
    </row>
    <row r="317" spans="1:13" x14ac:dyDescent="0.3">
      <c r="A317">
        <v>14</v>
      </c>
      <c r="B317">
        <v>146.19999999999999</v>
      </c>
      <c r="C317">
        <v>99</v>
      </c>
      <c r="D317">
        <v>210.2</v>
      </c>
      <c r="E317">
        <v>179.9</v>
      </c>
      <c r="F317">
        <f t="shared" si="22"/>
        <v>139.45929788267691</v>
      </c>
      <c r="G317">
        <f t="shared" si="23"/>
        <v>61.859058630070521</v>
      </c>
      <c r="H317">
        <f t="shared" si="24"/>
        <v>192.63104859187925</v>
      </c>
      <c r="I317">
        <f t="shared" si="25"/>
        <v>162.12356626649978</v>
      </c>
      <c r="J317">
        <f>(F317-B317)^2</f>
        <v>45.437065034483879</v>
      </c>
      <c r="K317">
        <f>(G317-C317)^2</f>
        <v>1379.449525844539</v>
      </c>
      <c r="L317">
        <f t="shared" si="26"/>
        <v>308.66805358090772</v>
      </c>
      <c r="M317">
        <f t="shared" si="26"/>
        <v>316.00159628152483</v>
      </c>
    </row>
    <row r="318" spans="1:13" x14ac:dyDescent="0.3">
      <c r="A318">
        <v>15</v>
      </c>
      <c r="B318">
        <v>130.19999999999999</v>
      </c>
      <c r="C318">
        <v>88.3</v>
      </c>
      <c r="D318">
        <v>188.2</v>
      </c>
      <c r="E318">
        <v>179.6</v>
      </c>
      <c r="F318">
        <f t="shared" si="22"/>
        <v>139.04107148226365</v>
      </c>
      <c r="G318">
        <f t="shared" si="23"/>
        <v>62.052965384726626</v>
      </c>
      <c r="H318">
        <f t="shared" si="24"/>
        <v>191.80036000546951</v>
      </c>
      <c r="I318">
        <f t="shared" si="25"/>
        <v>161.54615491868944</v>
      </c>
      <c r="J318">
        <f>(F318-B318)^2</f>
        <v>78.16454495449571</v>
      </c>
      <c r="K318">
        <f>(G318-C318)^2</f>
        <v>688.90682609535861</v>
      </c>
      <c r="L318">
        <f t="shared" si="26"/>
        <v>12.962592168984521</v>
      </c>
      <c r="M318">
        <f t="shared" si="26"/>
        <v>325.94132221996136</v>
      </c>
    </row>
    <row r="319" spans="1:13" x14ac:dyDescent="0.3">
      <c r="A319">
        <v>16</v>
      </c>
      <c r="B319">
        <v>115</v>
      </c>
      <c r="C319">
        <v>93.6</v>
      </c>
      <c r="D319">
        <v>189.2</v>
      </c>
      <c r="E319">
        <v>177.9</v>
      </c>
      <c r="F319">
        <f t="shared" si="22"/>
        <v>138.60017694335417</v>
      </c>
      <c r="G319">
        <f t="shared" si="23"/>
        <v>62.241979988323244</v>
      </c>
      <c r="H319">
        <f t="shared" si="24"/>
        <v>190.90820911870065</v>
      </c>
      <c r="I319">
        <f t="shared" si="25"/>
        <v>160.93140623533617</v>
      </c>
      <c r="J319">
        <f>(F319-B319)^2</f>
        <v>556.96835175762578</v>
      </c>
      <c r="K319">
        <f>(G319-C319)^2</f>
        <v>983.32541905271955</v>
      </c>
      <c r="L319">
        <f t="shared" si="26"/>
        <v>2.9179783932121039</v>
      </c>
      <c r="M319">
        <f t="shared" si="26"/>
        <v>287.93317435018844</v>
      </c>
    </row>
    <row r="320" spans="1:13" x14ac:dyDescent="0.3">
      <c r="A320">
        <v>17</v>
      </c>
      <c r="B320">
        <v>136</v>
      </c>
      <c r="C320">
        <v>90.1</v>
      </c>
      <c r="D320">
        <v>183.2</v>
      </c>
      <c r="E320">
        <v>179.5</v>
      </c>
      <c r="F320">
        <f t="shared" si="22"/>
        <v>138.13702049570864</v>
      </c>
      <c r="G320">
        <f t="shared" si="23"/>
        <v>62.42605408698558</v>
      </c>
      <c r="H320">
        <f t="shared" si="24"/>
        <v>189.95548813130657</v>
      </c>
      <c r="I320">
        <f t="shared" si="25"/>
        <v>160.27976261819899</v>
      </c>
      <c r="J320">
        <f>(F320-B320)^2</f>
        <v>4.5668565990788013</v>
      </c>
      <c r="K320">
        <f>(G320-C320)^2</f>
        <v>765.84728239644721</v>
      </c>
      <c r="L320">
        <f t="shared" si="26"/>
        <v>45.63661989222404</v>
      </c>
      <c r="M320">
        <f t="shared" si="26"/>
        <v>369.41752501278108</v>
      </c>
    </row>
    <row r="321" spans="1:13" x14ac:dyDescent="0.3">
      <c r="A321">
        <v>18</v>
      </c>
      <c r="B321">
        <v>152</v>
      </c>
      <c r="C321">
        <v>92.6</v>
      </c>
      <c r="D321">
        <v>210</v>
      </c>
      <c r="E321">
        <v>160.5</v>
      </c>
      <c r="F321">
        <f t="shared" si="22"/>
        <v>137.65201999863078</v>
      </c>
      <c r="G321">
        <f t="shared" si="23"/>
        <v>62.605140493232767</v>
      </c>
      <c r="H321">
        <f t="shared" si="24"/>
        <v>188.94314668065965</v>
      </c>
      <c r="I321">
        <f t="shared" si="25"/>
        <v>159.59169176542088</v>
      </c>
      <c r="J321">
        <f>(F321-B321)^2</f>
        <v>205.86453011969115</v>
      </c>
      <c r="K321">
        <f>(G321-C321)^2</f>
        <v>899.69159683070427</v>
      </c>
      <c r="L321">
        <f t="shared" si="26"/>
        <v>443.39107171221463</v>
      </c>
      <c r="M321">
        <f t="shared" si="26"/>
        <v>0.82502384900424497</v>
      </c>
    </row>
    <row r="322" spans="1:13" x14ac:dyDescent="0.3">
      <c r="A322">
        <v>19</v>
      </c>
      <c r="B322">
        <v>136.4</v>
      </c>
      <c r="C322">
        <v>90</v>
      </c>
      <c r="D322">
        <v>175.6</v>
      </c>
      <c r="E322">
        <v>157.6</v>
      </c>
      <c r="F322">
        <f t="shared" si="22"/>
        <v>137.14560407789682</v>
      </c>
      <c r="G322">
        <f t="shared" si="23"/>
        <v>62.779193206128888</v>
      </c>
      <c r="H322">
        <f t="shared" si="24"/>
        <v>187.87219026473656</v>
      </c>
      <c r="I322">
        <f t="shared" si="25"/>
        <v>158.8676861122299</v>
      </c>
      <c r="J322">
        <f>(F322-B322)^2</f>
        <v>0.55592544097635899</v>
      </c>
      <c r="K322">
        <f>(G322-C322)^2</f>
        <v>740.9723225092597</v>
      </c>
      <c r="L322">
        <f t="shared" si="26"/>
        <v>150.60665389389493</v>
      </c>
      <c r="M322">
        <f t="shared" si="26"/>
        <v>1.6070280791405842</v>
      </c>
    </row>
    <row r="323" spans="1:13" x14ac:dyDescent="0.3">
      <c r="A323">
        <v>20</v>
      </c>
      <c r="B323">
        <v>138</v>
      </c>
      <c r="C323">
        <v>96.4</v>
      </c>
      <c r="D323">
        <v>199.8</v>
      </c>
      <c r="E323">
        <v>163.19999999999999</v>
      </c>
      <c r="F323">
        <f t="shared" si="22"/>
        <v>136.6182112586765</v>
      </c>
      <c r="G323">
        <f t="shared" si="23"/>
        <v>62.948167430967693</v>
      </c>
      <c r="H323">
        <f t="shared" si="24"/>
        <v>186.74367857835048</v>
      </c>
      <c r="I323">
        <f t="shared" si="25"/>
        <v>158.10826224377021</v>
      </c>
      <c r="J323">
        <f>(F323-B323)^2</f>
        <v>1.9093401256483939</v>
      </c>
      <c r="K323">
        <f>(G323-C323)^2</f>
        <v>1119.0251022265709</v>
      </c>
      <c r="L323">
        <f t="shared" si="26"/>
        <v>170.46752906542437</v>
      </c>
      <c r="M323">
        <f t="shared" si="26"/>
        <v>25.925793378215833</v>
      </c>
    </row>
    <row r="324" spans="1:13" x14ac:dyDescent="0.3">
      <c r="A324">
        <v>21</v>
      </c>
      <c r="B324">
        <v>139.4</v>
      </c>
      <c r="C324">
        <v>86.3</v>
      </c>
      <c r="D324">
        <v>204.8</v>
      </c>
      <c r="E324">
        <v>168.5</v>
      </c>
      <c r="F324">
        <f t="shared" si="22"/>
        <v>136.07028909727055</v>
      </c>
      <c r="G324">
        <f t="shared" si="23"/>
        <v>63.112019598479328</v>
      </c>
      <c r="H324">
        <f t="shared" si="24"/>
        <v>185.55872376650177</v>
      </c>
      <c r="I324">
        <f t="shared" si="25"/>
        <v>157.31396028104277</v>
      </c>
      <c r="J324">
        <f>(F324-B324)^2</f>
        <v>11.086974695755433</v>
      </c>
      <c r="K324">
        <f>(G324-C324)^2</f>
        <v>537.68243510130662</v>
      </c>
      <c r="L324">
        <f t="shared" si="26"/>
        <v>370.22671109378422</v>
      </c>
      <c r="M324">
        <f t="shared" si="26"/>
        <v>125.1274845940888</v>
      </c>
    </row>
    <row r="325" spans="1:13" x14ac:dyDescent="0.3">
      <c r="A325">
        <v>22</v>
      </c>
      <c r="B325">
        <v>137.6</v>
      </c>
      <c r="C325">
        <v>74.099999999999994</v>
      </c>
      <c r="D325">
        <v>197.8</v>
      </c>
      <c r="E325">
        <v>165.2</v>
      </c>
      <c r="F325">
        <f t="shared" si="22"/>
        <v>135.50229331443776</v>
      </c>
      <c r="G325">
        <f t="shared" si="23"/>
        <v>63.27070738354751</v>
      </c>
      <c r="H325">
        <f t="shared" si="24"/>
        <v>184.31848859887566</v>
      </c>
      <c r="I325">
        <f t="shared" si="25"/>
        <v>156.48534324097668</v>
      </c>
      <c r="J325">
        <f t="shared" ref="J325:M388" si="27">(F325-B325)^2</f>
        <v>4.400373338652475</v>
      </c>
      <c r="K325">
        <f>(G325-C325)^2</f>
        <v>117.2735785727523</v>
      </c>
      <c r="L325">
        <f t="shared" si="26"/>
        <v>181.75114965864586</v>
      </c>
      <c r="M325">
        <f t="shared" si="26"/>
        <v>75.945242427590713</v>
      </c>
    </row>
    <row r="326" spans="1:13" x14ac:dyDescent="0.3">
      <c r="A326">
        <v>23</v>
      </c>
      <c r="B326">
        <v>113.4</v>
      </c>
      <c r="C326">
        <v>96</v>
      </c>
      <c r="D326">
        <v>201.4</v>
      </c>
      <c r="E326">
        <v>173</v>
      </c>
      <c r="F326">
        <f t="shared" si="22"/>
        <v>134.91468693301834</v>
      </c>
      <c r="G326">
        <f t="shared" si="23"/>
        <v>63.424189723425847</v>
      </c>
      <c r="H326">
        <f t="shared" si="24"/>
        <v>183.02418456967851</v>
      </c>
      <c r="I326">
        <f t="shared" si="25"/>
        <v>155.62299637169309</v>
      </c>
      <c r="J326">
        <f t="shared" si="27"/>
        <v>462.8817538257901</v>
      </c>
      <c r="K326">
        <f>(G326-C326)^2</f>
        <v>1061.1834151753542</v>
      </c>
      <c r="L326">
        <f t="shared" si="26"/>
        <v>337.67059272924155</v>
      </c>
      <c r="M326">
        <f t="shared" si="26"/>
        <v>301.96025509819145</v>
      </c>
    </row>
    <row r="327" spans="1:13" x14ac:dyDescent="0.3">
      <c r="A327">
        <v>24</v>
      </c>
      <c r="B327">
        <v>132.80000000000001</v>
      </c>
      <c r="C327">
        <v>99.4</v>
      </c>
      <c r="D327">
        <v>185</v>
      </c>
      <c r="E327">
        <v>153.5</v>
      </c>
      <c r="F327">
        <f t="shared" si="22"/>
        <v>134.30793942248562</v>
      </c>
      <c r="G327">
        <f t="shared" si="23"/>
        <v>63.572426835442457</v>
      </c>
      <c r="H327">
        <f t="shared" si="24"/>
        <v>181.6770699271575</v>
      </c>
      <c r="I327">
        <f t="shared" si="25"/>
        <v>154.72752646405885</v>
      </c>
      <c r="J327">
        <f t="shared" si="27"/>
        <v>2.2738813018862229</v>
      </c>
      <c r="K327">
        <f>(G327-C327)^2</f>
        <v>1283.6149988617242</v>
      </c>
      <c r="L327">
        <f t="shared" si="26"/>
        <v>11.041864269001035</v>
      </c>
      <c r="M327">
        <f t="shared" si="26"/>
        <v>1.5068212199648343</v>
      </c>
    </row>
    <row r="328" spans="1:13" x14ac:dyDescent="0.3">
      <c r="A328">
        <v>25</v>
      </c>
      <c r="B328">
        <v>125.4</v>
      </c>
      <c r="C328">
        <v>87.1</v>
      </c>
      <c r="D328">
        <v>178.6</v>
      </c>
      <c r="E328">
        <v>157</v>
      </c>
      <c r="F328">
        <f t="shared" si="22"/>
        <v>133.68252585297171</v>
      </c>
      <c r="G328">
        <f t="shared" si="23"/>
        <v>63.715380234182078</v>
      </c>
      <c r="H328">
        <f t="shared" si="24"/>
        <v>180.27844763728476</v>
      </c>
      <c r="I328">
        <f t="shared" si="25"/>
        <v>153.79956114066323</v>
      </c>
      <c r="J328">
        <f t="shared" si="27"/>
        <v>68.600234505144613</v>
      </c>
      <c r="K328">
        <f>(G328-C328)^2</f>
        <v>546.84044159188204</v>
      </c>
      <c r="L328">
        <f t="shared" si="26"/>
        <v>2.8171864711068002</v>
      </c>
      <c r="M328">
        <f t="shared" si="26"/>
        <v>10.24280889235285</v>
      </c>
    </row>
    <row r="329" spans="1:13" x14ac:dyDescent="0.3">
      <c r="A329">
        <v>26</v>
      </c>
      <c r="B329">
        <v>127.2</v>
      </c>
      <c r="C329">
        <v>78.3</v>
      </c>
      <c r="D329">
        <v>182.2</v>
      </c>
      <c r="E329">
        <v>157.30000000000001</v>
      </c>
      <c r="F329">
        <f t="shared" si="22"/>
        <v>133.03892606121568</v>
      </c>
      <c r="G329">
        <f t="shared" si="23"/>
        <v>63.853012748135285</v>
      </c>
      <c r="H329">
        <f t="shared" si="24"/>
        <v>178.82966328621501</v>
      </c>
      <c r="I329">
        <f t="shared" si="25"/>
        <v>152.83974812338315</v>
      </c>
      <c r="J329">
        <f t="shared" si="27"/>
        <v>34.093057548343573</v>
      </c>
      <c r="K329">
        <f>(G329-C329)^2</f>
        <v>208.7154406555415</v>
      </c>
      <c r="L329">
        <f t="shared" si="26"/>
        <v>11.359169564286935</v>
      </c>
      <c r="M329">
        <f t="shared" si="26"/>
        <v>19.893846802864271</v>
      </c>
    </row>
    <row r="330" spans="1:13" x14ac:dyDescent="0.3">
      <c r="A330">
        <v>27</v>
      </c>
      <c r="B330">
        <v>117</v>
      </c>
      <c r="C330">
        <v>81.7</v>
      </c>
      <c r="D330">
        <v>178.8</v>
      </c>
      <c r="E330">
        <v>159.80000000000001</v>
      </c>
      <c r="F330">
        <f t="shared" si="22"/>
        <v>132.37762383077791</v>
      </c>
      <c r="G330">
        <f t="shared" si="23"/>
        <v>63.985288535804905</v>
      </c>
      <c r="H330">
        <f t="shared" si="24"/>
        <v>177.33210292623724</v>
      </c>
      <c r="I330">
        <f t="shared" si="25"/>
        <v>151.84875448073217</v>
      </c>
      <c r="J330">
        <f t="shared" si="27"/>
        <v>236.47131468090859</v>
      </c>
      <c r="K330">
        <f>(G330-C330)^2</f>
        <v>313.81100225968521</v>
      </c>
      <c r="L330">
        <f t="shared" si="26"/>
        <v>2.1547218191613053</v>
      </c>
      <c r="M330">
        <f t="shared" si="26"/>
        <v>63.222305307676955</v>
      </c>
    </row>
    <row r="331" spans="1:13" x14ac:dyDescent="0.3">
      <c r="A331">
        <v>28</v>
      </c>
      <c r="B331">
        <v>134.4</v>
      </c>
      <c r="C331">
        <v>83.5</v>
      </c>
      <c r="D331">
        <v>206.2</v>
      </c>
      <c r="E331">
        <v>161.30000000000001</v>
      </c>
      <c r="F331">
        <f t="shared" si="22"/>
        <v>131.69910608874929</v>
      </c>
      <c r="G331">
        <f t="shared" si="23"/>
        <v>64.112173101259572</v>
      </c>
      <c r="H331">
        <f t="shared" si="24"/>
        <v>175.7871908700385</v>
      </c>
      <c r="I331">
        <f t="shared" si="25"/>
        <v>150.82726585621648</v>
      </c>
      <c r="J331">
        <f t="shared" si="27"/>
        <v>7.2948279198311932</v>
      </c>
      <c r="K331">
        <f>(G331-C331)^2</f>
        <v>375.8878318555229</v>
      </c>
      <c r="L331">
        <f t="shared" si="26"/>
        <v>924.93895917546888</v>
      </c>
      <c r="M331">
        <f t="shared" si="26"/>
        <v>109.67816044636928</v>
      </c>
    </row>
    <row r="332" spans="1:13" x14ac:dyDescent="0.3">
      <c r="A332">
        <v>29</v>
      </c>
      <c r="B332">
        <v>127.4</v>
      </c>
      <c r="C332">
        <v>70.599999999999994</v>
      </c>
      <c r="D332">
        <v>192.4</v>
      </c>
      <c r="E332">
        <v>154.69999999999999</v>
      </c>
      <c r="F332">
        <f t="shared" si="22"/>
        <v>131.00386212106312</v>
      </c>
      <c r="G332">
        <f t="shared" si="23"/>
        <v>64.233633309125267</v>
      </c>
      <c r="H332">
        <f t="shared" si="24"/>
        <v>174.19638743818473</v>
      </c>
      <c r="I332">
        <f t="shared" si="25"/>
        <v>149.77598567894512</v>
      </c>
      <c r="J332">
        <f t="shared" si="27"/>
        <v>12.987822187633544</v>
      </c>
      <c r="K332">
        <f>(G332-C332)^2</f>
        <v>40.530624842679224</v>
      </c>
      <c r="L332">
        <f t="shared" si="26"/>
        <v>331.37151030067895</v>
      </c>
      <c r="M332">
        <f t="shared" si="26"/>
        <v>24.245917033953447</v>
      </c>
    </row>
    <row r="333" spans="1:13" x14ac:dyDescent="0.3">
      <c r="A333">
        <v>30</v>
      </c>
      <c r="B333">
        <v>133.4</v>
      </c>
      <c r="C333">
        <v>67.099999999999994</v>
      </c>
      <c r="D333">
        <v>189.6</v>
      </c>
      <c r="E333">
        <v>154.6</v>
      </c>
      <c r="F333">
        <f t="shared" si="22"/>
        <v>130.29238280838709</v>
      </c>
      <c r="G333">
        <f t="shared" si="23"/>
        <v>64.34963739900553</v>
      </c>
      <c r="H333">
        <f t="shared" si="24"/>
        <v>172.56118666479261</v>
      </c>
      <c r="I333">
        <f t="shared" si="25"/>
        <v>148.6956343577655</v>
      </c>
      <c r="J333">
        <f t="shared" si="27"/>
        <v>9.657284609608153</v>
      </c>
      <c r="K333">
        <f>(G333-C333)^2</f>
        <v>7.5644944369490332</v>
      </c>
      <c r="L333">
        <f t="shared" si="26"/>
        <v>290.32115987204082</v>
      </c>
      <c r="M333">
        <f t="shared" si="26"/>
        <v>34.861533637199166</v>
      </c>
    </row>
    <row r="334" spans="1:13" x14ac:dyDescent="0.3">
      <c r="A334">
        <v>31</v>
      </c>
      <c r="B334">
        <v>107.8</v>
      </c>
      <c r="C334">
        <v>73.8</v>
      </c>
      <c r="D334">
        <v>154.80000000000001</v>
      </c>
      <c r="E334">
        <v>156</v>
      </c>
      <c r="F334">
        <f t="shared" si="22"/>
        <v>129.56515988443911</v>
      </c>
      <c r="G334">
        <f t="shared" si="23"/>
        <v>64.460154999321631</v>
      </c>
      <c r="H334">
        <f t="shared" si="24"/>
        <v>170.88311396642422</v>
      </c>
      <c r="I334">
        <f t="shared" si="25"/>
        <v>147.58694846021351</v>
      </c>
      <c r="J334">
        <f t="shared" si="27"/>
        <v>473.72218479519768</v>
      </c>
      <c r="K334">
        <f>(G334-C334)^2</f>
        <v>87.232704636696667</v>
      </c>
      <c r="L334">
        <f t="shared" si="26"/>
        <v>258.66655485698942</v>
      </c>
      <c r="M334">
        <f t="shared" si="26"/>
        <v>70.779436211103899</v>
      </c>
    </row>
    <row r="335" spans="1:13" x14ac:dyDescent="0.3">
      <c r="A335">
        <v>32</v>
      </c>
      <c r="B335">
        <v>124.4</v>
      </c>
      <c r="C335">
        <v>79.8</v>
      </c>
      <c r="D335">
        <v>152</v>
      </c>
      <c r="E335">
        <v>144.9</v>
      </c>
      <c r="F335">
        <f t="shared" si="22"/>
        <v>128.82268521842985</v>
      </c>
      <c r="G335">
        <f t="shared" si="23"/>
        <v>64.565157140564182</v>
      </c>
      <c r="H335">
        <f t="shared" si="24"/>
        <v>169.1637237792782</v>
      </c>
      <c r="I335">
        <f t="shared" si="25"/>
        <v>146.45067987758549</v>
      </c>
      <c r="J335">
        <f t="shared" si="27"/>
        <v>19.560144541317872</v>
      </c>
      <c r="K335">
        <f>(G335-C335)^2</f>
        <v>232.10043695170245</v>
      </c>
      <c r="L335">
        <f t="shared" si="26"/>
        <v>294.59341397135995</v>
      </c>
      <c r="M335">
        <f t="shared" si="26"/>
        <v>2.4046080827485206</v>
      </c>
    </row>
    <row r="336" spans="1:13" x14ac:dyDescent="0.3">
      <c r="A336">
        <v>33</v>
      </c>
      <c r="B336">
        <v>117.4</v>
      </c>
      <c r="C336">
        <v>81.3</v>
      </c>
      <c r="D336">
        <v>158.6</v>
      </c>
      <c r="E336">
        <v>121.1</v>
      </c>
      <c r="F336">
        <f t="shared" si="22"/>
        <v>128.06545012318995</v>
      </c>
      <c r="G336">
        <f t="shared" si="23"/>
        <v>64.664616267948304</v>
      </c>
      <c r="H336">
        <f t="shared" si="24"/>
        <v>167.4045971697804</v>
      </c>
      <c r="I336">
        <f t="shared" si="25"/>
        <v>145.28759497745378</v>
      </c>
      <c r="J336">
        <f t="shared" si="27"/>
        <v>113.75182633025234</v>
      </c>
      <c r="K336">
        <f>(G336-C336)^2</f>
        <v>276.73599191261013</v>
      </c>
      <c r="L336">
        <f t="shared" si="26"/>
        <v>77.52093132210517</v>
      </c>
      <c r="M336">
        <f t="shared" si="26"/>
        <v>585.03975079334759</v>
      </c>
    </row>
    <row r="337" spans="1:13" x14ac:dyDescent="0.3">
      <c r="A337">
        <v>34</v>
      </c>
      <c r="B337">
        <v>128.80000000000001</v>
      </c>
      <c r="C337">
        <v>72.900000000000006</v>
      </c>
      <c r="D337">
        <v>153.19999999999999</v>
      </c>
      <c r="E337">
        <v>128.69999999999999</v>
      </c>
      <c r="F337">
        <f t="shared" ref="F337:F400" si="28">$F$10*EXP(-(($A337-$F$11)^2)/(2*$F$12^2))+$M$10*EXP(-(($A337-$M$11)^2)/(2*$M$12^2))+$K$10*EXP(-(($A337-$K$11)^2)/(2*$K$12^2))</f>
        <v>127.2939446903919</v>
      </c>
      <c r="G337">
        <f t="shared" ref="G337:G400" si="29">$G$10*EXP(-(($A337-$G$11)^2)/(2*$G$12^2))+$L$10*EXP(-(($A337-$L$11)^2)/(2*$L$12^2))</f>
        <v>64.758506253464375</v>
      </c>
      <c r="H337">
        <f t="shared" ref="H337:H400" si="30">$H$10*EXP(-(($A337-$H$11)^2)/(2*$H$12^2))</f>
        <v>165.60733942369006</v>
      </c>
      <c r="I337">
        <f t="shared" ref="I337:I400" si="31">$I$10*EXP(-(($A337-$I$11)^2)/(2*$I$12^2))</f>
        <v>144.09847374495837</v>
      </c>
      <c r="J337">
        <f t="shared" si="27"/>
        <v>2.2682025955987952</v>
      </c>
      <c r="K337">
        <f>(G337-C337)^2</f>
        <v>66.283920424878772</v>
      </c>
      <c r="L337">
        <f t="shared" si="27"/>
        <v>153.94207157465397</v>
      </c>
      <c r="M337">
        <f t="shared" si="27"/>
        <v>237.11299367417257</v>
      </c>
    </row>
    <row r="338" spans="1:13" x14ac:dyDescent="0.3">
      <c r="A338">
        <v>35</v>
      </c>
      <c r="B338">
        <v>122</v>
      </c>
      <c r="C338">
        <v>69.2</v>
      </c>
      <c r="D338">
        <v>154</v>
      </c>
      <c r="E338">
        <v>134.4</v>
      </c>
      <c r="F338">
        <f t="shared" si="28"/>
        <v>126.50865715412574</v>
      </c>
      <c r="G338">
        <f t="shared" si="29"/>
        <v>64.846802407317085</v>
      </c>
      <c r="H338">
        <f t="shared" si="30"/>
        <v>163.77357761883948</v>
      </c>
      <c r="I338">
        <f t="shared" si="31"/>
        <v>142.88410891421782</v>
      </c>
      <c r="J338">
        <f t="shared" si="27"/>
        <v>20.327989333449242</v>
      </c>
      <c r="K338">
        <f>(G338-C338)^2</f>
        <v>18.950329280940348</v>
      </c>
      <c r="L338">
        <f t="shared" si="27"/>
        <v>95.522819471480048</v>
      </c>
      <c r="M338">
        <f t="shared" si="27"/>
        <v>71.980104068310169</v>
      </c>
    </row>
    <row r="339" spans="1:13" x14ac:dyDescent="0.3">
      <c r="A339">
        <v>36</v>
      </c>
      <c r="B339">
        <v>130.4</v>
      </c>
      <c r="C339">
        <v>67.2</v>
      </c>
      <c r="D339">
        <v>157.4</v>
      </c>
      <c r="E339">
        <v>131.19999999999999</v>
      </c>
      <c r="F339">
        <f t="shared" si="28"/>
        <v>125.71007328393465</v>
      </c>
      <c r="G339">
        <f t="shared" si="29"/>
        <v>64.929481488746035</v>
      </c>
      <c r="H339">
        <f t="shared" si="30"/>
        <v>161.90495818661029</v>
      </c>
      <c r="I339">
        <f t="shared" si="31"/>
        <v>141.64530509120735</v>
      </c>
      <c r="J339">
        <f t="shared" si="27"/>
        <v>21.995412602063592</v>
      </c>
      <c r="K339">
        <f>(G339-C339)^2</f>
        <v>5.1552543099469359</v>
      </c>
      <c r="L339">
        <f t="shared" si="27"/>
        <v>20.294648263106993</v>
      </c>
      <c r="M339">
        <f t="shared" si="27"/>
        <v>109.10439844840238</v>
      </c>
    </row>
    <row r="340" spans="1:13" x14ac:dyDescent="0.3">
      <c r="A340">
        <v>37</v>
      </c>
      <c r="B340">
        <v>129</v>
      </c>
      <c r="C340">
        <v>57.8</v>
      </c>
      <c r="D340">
        <v>163.4</v>
      </c>
      <c r="E340">
        <v>127.9</v>
      </c>
      <c r="F340">
        <f t="shared" si="28"/>
        <v>124.89867580826274</v>
      </c>
      <c r="G340">
        <f t="shared" si="29"/>
        <v>65.006521716221741</v>
      </c>
      <c r="H340">
        <f t="shared" si="30"/>
        <v>160.0031444672228</v>
      </c>
      <c r="I340">
        <f t="shared" si="31"/>
        <v>140.38287786945656</v>
      </c>
      <c r="J340">
        <f t="shared" si="27"/>
        <v>16.820860125729311</v>
      </c>
      <c r="K340">
        <f>(G340-C340)^2</f>
        <v>51.933955246375582</v>
      </c>
      <c r="L340">
        <f t="shared" si="27"/>
        <v>11.53862751055914</v>
      </c>
      <c r="M340">
        <f t="shared" si="27"/>
        <v>155.82223990376832</v>
      </c>
    </row>
    <row r="341" spans="1:13" x14ac:dyDescent="0.3">
      <c r="A341">
        <v>38</v>
      </c>
      <c r="B341">
        <v>116.2</v>
      </c>
      <c r="C341">
        <v>61.1</v>
      </c>
      <c r="D341">
        <v>137.80000000000001</v>
      </c>
      <c r="E341">
        <v>129.1</v>
      </c>
      <c r="F341">
        <f t="shared" si="28"/>
        <v>124.07494386911404</v>
      </c>
      <c r="G341">
        <f t="shared" si="29"/>
        <v>65.077902777013819</v>
      </c>
      <c r="H341">
        <f t="shared" si="30"/>
        <v>158.0698142638746</v>
      </c>
      <c r="I341">
        <f t="shared" si="31"/>
        <v>139.09765293992035</v>
      </c>
      <c r="J341">
        <f t="shared" si="27"/>
        <v>62.014740941696715</v>
      </c>
      <c r="K341">
        <f>(G341-C341)^2</f>
        <v>15.823710503374238</v>
      </c>
      <c r="L341">
        <f t="shared" si="27"/>
        <v>410.86537029197393</v>
      </c>
      <c r="M341">
        <f t="shared" si="27"/>
        <v>99.95306430709816</v>
      </c>
    </row>
    <row r="342" spans="1:13" x14ac:dyDescent="0.3">
      <c r="A342">
        <v>39</v>
      </c>
      <c r="B342">
        <v>111.2</v>
      </c>
      <c r="C342">
        <v>61.7</v>
      </c>
      <c r="D342">
        <v>156</v>
      </c>
      <c r="E342">
        <v>126.1</v>
      </c>
      <c r="F342">
        <f t="shared" si="28"/>
        <v>123.23935250856795</v>
      </c>
      <c r="G342">
        <f t="shared" si="29"/>
        <v>65.143605836137723</v>
      </c>
      <c r="H342">
        <f t="shared" si="30"/>
        <v>156.10665740070951</v>
      </c>
      <c r="I342">
        <f t="shared" si="31"/>
        <v>137.79046519637447</v>
      </c>
      <c r="J342">
        <f t="shared" si="27"/>
        <v>144.94600882556125</v>
      </c>
      <c r="K342">
        <f>(G342-C342)^2</f>
        <v>11.858421154681769</v>
      </c>
      <c r="L342">
        <f t="shared" si="27"/>
        <v>1.1375801126108656E-2</v>
      </c>
      <c r="M342">
        <f t="shared" si="27"/>
        <v>136.66697650764291</v>
      </c>
    </row>
    <row r="343" spans="1:13" x14ac:dyDescent="0.3">
      <c r="A343">
        <v>40</v>
      </c>
      <c r="B343">
        <v>106.4</v>
      </c>
      <c r="C343">
        <v>70.400000000000006</v>
      </c>
      <c r="D343">
        <v>149.6</v>
      </c>
      <c r="E343">
        <v>129.1</v>
      </c>
      <c r="F343">
        <f t="shared" si="28"/>
        <v>122.39237218764471</v>
      </c>
      <c r="G343">
        <f t="shared" si="29"/>
        <v>65.203613544724689</v>
      </c>
      <c r="H343">
        <f t="shared" si="30"/>
        <v>154.1153732895327</v>
      </c>
      <c r="I343">
        <f t="shared" si="31"/>
        <v>136.46215783768309</v>
      </c>
      <c r="J343">
        <f t="shared" si="27"/>
        <v>255.75596818815188</v>
      </c>
      <c r="K343">
        <f>(G343-C343)^2</f>
        <v>27.002432192568769</v>
      </c>
      <c r="L343">
        <f t="shared" si="27"/>
        <v>20.38859594382539</v>
      </c>
      <c r="M343">
        <f t="shared" si="27"/>
        <v>54.20136802695869</v>
      </c>
    </row>
    <row r="344" spans="1:13" x14ac:dyDescent="0.3">
      <c r="A344">
        <v>41</v>
      </c>
      <c r="B344">
        <v>114.4</v>
      </c>
      <c r="C344">
        <v>70.3</v>
      </c>
      <c r="D344">
        <v>144.19999999999999</v>
      </c>
      <c r="E344">
        <v>136.80000000000001</v>
      </c>
      <c r="F344">
        <f t="shared" si="28"/>
        <v>121.5344683378656</v>
      </c>
      <c r="G344">
        <f t="shared" si="29"/>
        <v>65.257910048005002</v>
      </c>
      <c r="H344">
        <f t="shared" si="30"/>
        <v>152.09766851010761</v>
      </c>
      <c r="I344">
        <f t="shared" si="31"/>
        <v>135.11358146827942</v>
      </c>
      <c r="J344">
        <f t="shared" si="27"/>
        <v>50.900638464006718</v>
      </c>
      <c r="K344">
        <f>(G344-C344)^2</f>
        <v>25.422671084008897</v>
      </c>
      <c r="L344">
        <f t="shared" si="27"/>
        <v>62.373167895545535</v>
      </c>
      <c r="M344">
        <f t="shared" si="27"/>
        <v>2.8440074641306334</v>
      </c>
    </row>
    <row r="345" spans="1:13" x14ac:dyDescent="0.3">
      <c r="A345">
        <v>42</v>
      </c>
      <c r="B345">
        <v>113.4</v>
      </c>
      <c r="C345">
        <v>60.9</v>
      </c>
      <c r="D345">
        <v>158.19999999999999</v>
      </c>
      <c r="E345">
        <v>119.8</v>
      </c>
      <c r="F345">
        <f t="shared" si="28"/>
        <v>120.66610094570517</v>
      </c>
      <c r="G345">
        <f t="shared" si="29"/>
        <v>65.306480993627403</v>
      </c>
      <c r="H345">
        <f t="shared" si="30"/>
        <v>150.05525440877869</v>
      </c>
      <c r="I345">
        <f t="shared" si="31"/>
        <v>133.74559319818979</v>
      </c>
      <c r="J345">
        <f t="shared" si="27"/>
        <v>52.796222953177448</v>
      </c>
      <c r="K345">
        <f>(G345-C345)^2</f>
        <v>19.417074747199557</v>
      </c>
      <c r="L345">
        <f t="shared" si="27"/>
        <v>66.336880745718716</v>
      </c>
      <c r="M345">
        <f t="shared" si="27"/>
        <v>194.47956964939755</v>
      </c>
    </row>
    <row r="346" spans="1:13" x14ac:dyDescent="0.3">
      <c r="A346">
        <v>43</v>
      </c>
      <c r="B346">
        <v>130.19999999999999</v>
      </c>
      <c r="C346">
        <v>68.2</v>
      </c>
      <c r="D346">
        <v>148.4</v>
      </c>
      <c r="E346">
        <v>102.1</v>
      </c>
      <c r="F346">
        <f t="shared" si="28"/>
        <v>119.78772416999072</v>
      </c>
      <c r="G346">
        <f t="shared" si="29"/>
        <v>65.349313542905833</v>
      </c>
      <c r="H346">
        <f t="shared" si="30"/>
        <v>147.98984472006211</v>
      </c>
      <c r="I346">
        <f t="shared" si="31"/>
        <v>132.35905574392146</v>
      </c>
      <c r="J346">
        <f t="shared" si="27"/>
        <v>108.41548796019511</v>
      </c>
      <c r="K346">
        <f>(G346-C346)^2</f>
        <v>8.1264132766601112</v>
      </c>
      <c r="L346">
        <f t="shared" si="27"/>
        <v>0.16822735366093422</v>
      </c>
      <c r="M346">
        <f t="shared" si="27"/>
        <v>915.61045451374662</v>
      </c>
    </row>
    <row r="347" spans="1:13" x14ac:dyDescent="0.3">
      <c r="A347">
        <v>44</v>
      </c>
      <c r="B347">
        <v>111.54</v>
      </c>
      <c r="C347">
        <v>67.3</v>
      </c>
      <c r="D347">
        <v>152</v>
      </c>
      <c r="E347">
        <v>98.8</v>
      </c>
      <c r="F347">
        <f t="shared" si="28"/>
        <v>118.89978599216555</v>
      </c>
      <c r="G347">
        <f t="shared" si="29"/>
        <v>65.386396393845018</v>
      </c>
      <c r="H347">
        <f t="shared" si="30"/>
        <v>145.90315321573055</v>
      </c>
      <c r="I347">
        <f t="shared" si="31"/>
        <v>130.95483653151828</v>
      </c>
      <c r="J347">
        <f t="shared" si="27"/>
        <v>54.16644985047612</v>
      </c>
      <c r="K347">
        <f>(G347-C347)^2</f>
        <v>3.6618787614893393</v>
      </c>
      <c r="L347">
        <f t="shared" si="27"/>
        <v>37.171540710856675</v>
      </c>
      <c r="M347">
        <f t="shared" si="27"/>
        <v>1033.9335123686628</v>
      </c>
    </row>
    <row r="348" spans="1:13" x14ac:dyDescent="0.3">
      <c r="A348">
        <v>45</v>
      </c>
      <c r="B348">
        <v>111.36</v>
      </c>
      <c r="C348">
        <v>68.400000000000006</v>
      </c>
      <c r="D348">
        <v>143.80000000000001</v>
      </c>
      <c r="E348">
        <v>104.7</v>
      </c>
      <c r="F348">
        <f t="shared" si="28"/>
        <v>118.00272789919809</v>
      </c>
      <c r="G348">
        <f t="shared" si="29"/>
        <v>65.417719844824049</v>
      </c>
      <c r="H348">
        <f t="shared" si="30"/>
        <v>143.79689138579465</v>
      </c>
      <c r="I348">
        <f t="shared" si="31"/>
        <v>129.53380680307313</v>
      </c>
      <c r="J348">
        <f t="shared" si="27"/>
        <v>44.125833942784709</v>
      </c>
      <c r="K348">
        <f>(G348-C348)^2</f>
        <v>8.8939949239563294</v>
      </c>
      <c r="L348">
        <f t="shared" si="27"/>
        <v>9.6634822777633239E-6</v>
      </c>
      <c r="M348">
        <f t="shared" si="27"/>
        <v>616.71796033236126</v>
      </c>
    </row>
    <row r="349" spans="1:13" x14ac:dyDescent="0.3">
      <c r="A349">
        <v>46</v>
      </c>
      <c r="B349">
        <v>103</v>
      </c>
      <c r="C349">
        <v>56.9</v>
      </c>
      <c r="D349">
        <v>141.4</v>
      </c>
      <c r="E349">
        <v>125.6</v>
      </c>
      <c r="F349">
        <f t="shared" si="28"/>
        <v>117.0969845987922</v>
      </c>
      <c r="G349">
        <f t="shared" si="29"/>
        <v>65.443275988932882</v>
      </c>
      <c r="H349">
        <f t="shared" si="30"/>
        <v>141.67276615564677</v>
      </c>
      <c r="I349">
        <f t="shared" si="31"/>
        <v>128.09684072796563</v>
      </c>
      <c r="J349">
        <f t="shared" si="27"/>
        <v>198.7249747785846</v>
      </c>
      <c r="K349">
        <f>(G349-C349)^2</f>
        <v>72.987564623077134</v>
      </c>
      <c r="L349">
        <f t="shared" si="27"/>
        <v>7.4401375666314551E-2</v>
      </c>
      <c r="M349">
        <f t="shared" si="27"/>
        <v>6.2342136208279539</v>
      </c>
    </row>
    <row r="350" spans="1:13" x14ac:dyDescent="0.3">
      <c r="A350">
        <v>47</v>
      </c>
      <c r="B350">
        <v>108.6</v>
      </c>
      <c r="C350">
        <v>66</v>
      </c>
      <c r="D350">
        <v>129.19999999999999</v>
      </c>
      <c r="E350">
        <v>119.8</v>
      </c>
      <c r="F350">
        <f t="shared" si="28"/>
        <v>116.18298376643057</v>
      </c>
      <c r="G350">
        <f t="shared" si="29"/>
        <v>65.463059306667603</v>
      </c>
      <c r="H350">
        <f t="shared" si="30"/>
        <v>139.53247764348973</v>
      </c>
      <c r="I350">
        <f t="shared" si="31"/>
        <v>126.64481452007338</v>
      </c>
      <c r="J350">
        <f t="shared" si="27"/>
        <v>57.501642801949593</v>
      </c>
      <c r="K350">
        <f>(G350-C350)^2</f>
        <v>0.28830530815627547</v>
      </c>
      <c r="L350">
        <f t="shared" si="27"/>
        <v>106.76009425321527</v>
      </c>
      <c r="M350">
        <f t="shared" si="27"/>
        <v>46.851485814207443</v>
      </c>
    </row>
    <row r="351" spans="1:13" x14ac:dyDescent="0.3">
      <c r="A351">
        <v>48</v>
      </c>
      <c r="B351">
        <v>115.8</v>
      </c>
      <c r="C351">
        <v>64.2</v>
      </c>
      <c r="D351">
        <v>108.2</v>
      </c>
      <c r="E351">
        <v>108.16</v>
      </c>
      <c r="F351">
        <f t="shared" si="28"/>
        <v>115.26114582366748</v>
      </c>
      <c r="G351">
        <f t="shared" si="29"/>
        <v>65.477068416550793</v>
      </c>
      <c r="H351">
        <f t="shared" si="30"/>
        <v>137.37771696201642</v>
      </c>
      <c r="I351">
        <f t="shared" si="31"/>
        <v>125.17860556218075</v>
      </c>
      <c r="J351">
        <f t="shared" si="27"/>
        <v>0.29036382335099936</v>
      </c>
      <c r="K351">
        <f>(G351-C351)^2</f>
        <v>1.6309037405515425</v>
      </c>
      <c r="L351">
        <f t="shared" si="27"/>
        <v>851.33916711554059</v>
      </c>
      <c r="M351">
        <f t="shared" si="27"/>
        <v>289.63293528108966</v>
      </c>
    </row>
    <row r="352" spans="1:13" x14ac:dyDescent="0.3">
      <c r="A352">
        <v>49</v>
      </c>
      <c r="B352">
        <v>118.6</v>
      </c>
      <c r="C352">
        <v>58.5</v>
      </c>
      <c r="D352">
        <v>117.8</v>
      </c>
      <c r="E352">
        <v>111.44</v>
      </c>
      <c r="F352">
        <f t="shared" si="28"/>
        <v>114.33188374697923</v>
      </c>
      <c r="G352">
        <f t="shared" si="29"/>
        <v>65.485311037236997</v>
      </c>
      <c r="H352">
        <f t="shared" si="30"/>
        <v>135.2101640681463</v>
      </c>
      <c r="I352">
        <f t="shared" si="31"/>
        <v>123.69909153878373</v>
      </c>
      <c r="J352">
        <f t="shared" si="27"/>
        <v>18.216816349300011</v>
      </c>
      <c r="K352">
        <f>(G352-C352)^2</f>
        <v>48.79457028694501</v>
      </c>
      <c r="L352">
        <f t="shared" si="27"/>
        <v>303.11381287977258</v>
      </c>
      <c r="M352">
        <f t="shared" si="27"/>
        <v>150.28532535627897</v>
      </c>
    </row>
    <row r="353" spans="1:13" x14ac:dyDescent="0.3">
      <c r="A353">
        <v>50</v>
      </c>
      <c r="B353">
        <v>112.4</v>
      </c>
      <c r="C353">
        <v>58.3</v>
      </c>
      <c r="D353">
        <v>124.4</v>
      </c>
      <c r="E353">
        <v>95.2</v>
      </c>
      <c r="F353">
        <f t="shared" si="28"/>
        <v>113.39560290637749</v>
      </c>
      <c r="G353">
        <f t="shared" si="29"/>
        <v>65.487817445171572</v>
      </c>
      <c r="H353">
        <f t="shared" si="30"/>
        <v>133.03148566445225</v>
      </c>
      <c r="I353">
        <f t="shared" si="31"/>
        <v>122.20714957846161</v>
      </c>
      <c r="J353">
        <f t="shared" si="27"/>
        <v>0.99122514718729504</v>
      </c>
      <c r="K353">
        <f>(G353-C353)^2</f>
        <v>51.664719625112831</v>
      </c>
      <c r="L353">
        <f t="shared" si="27"/>
        <v>74.502544775644566</v>
      </c>
      <c r="M353">
        <f t="shared" si="27"/>
        <v>729.38612835339904</v>
      </c>
    </row>
    <row r="354" spans="1:13" x14ac:dyDescent="0.3">
      <c r="A354">
        <v>51</v>
      </c>
      <c r="B354">
        <v>100.4</v>
      </c>
      <c r="C354">
        <v>63.6</v>
      </c>
      <c r="D354">
        <v>132.80000000000001</v>
      </c>
      <c r="E354">
        <v>103.8</v>
      </c>
      <c r="F354">
        <f t="shared" si="28"/>
        <v>112.45270093289709</v>
      </c>
      <c r="G354">
        <f t="shared" si="29"/>
        <v>65.484675349634969</v>
      </c>
      <c r="H354">
        <f t="shared" si="30"/>
        <v>130.84333315573434</v>
      </c>
      <c r="I354">
        <f t="shared" si="31"/>
        <v>120.70365540695667</v>
      </c>
      <c r="J354">
        <f t="shared" si="27"/>
        <v>145.26759977785818</v>
      </c>
      <c r="K354">
        <f>(G354-C354)^2</f>
        <v>3.5520011735216879</v>
      </c>
      <c r="L354">
        <f t="shared" si="27"/>
        <v>3.8285451394485723</v>
      </c>
      <c r="M354">
        <f t="shared" si="27"/>
        <v>285.73356611713558</v>
      </c>
    </row>
    <row r="355" spans="1:13" x14ac:dyDescent="0.3">
      <c r="A355">
        <v>52</v>
      </c>
      <c r="B355">
        <v>121</v>
      </c>
      <c r="C355">
        <v>58.3</v>
      </c>
      <c r="D355">
        <v>112.4</v>
      </c>
      <c r="E355">
        <v>98.6</v>
      </c>
      <c r="F355">
        <f t="shared" si="28"/>
        <v>111.50356761398371</v>
      </c>
      <c r="G355">
        <f t="shared" si="29"/>
        <v>65.476116163411461</v>
      </c>
      <c r="H355">
        <f t="shared" si="30"/>
        <v>128.64734066401266</v>
      </c>
      <c r="I355">
        <f t="shared" si="31"/>
        <v>119.18948251207125</v>
      </c>
      <c r="J355">
        <f t="shared" si="27"/>
        <v>90.182228062179135</v>
      </c>
      <c r="K355">
        <f>(G355-C355)^2</f>
        <v>51.496643190775274</v>
      </c>
      <c r="L355">
        <f t="shared" si="27"/>
        <v>263.97607865247915</v>
      </c>
      <c r="M355">
        <f t="shared" si="27"/>
        <v>423.92679011488809</v>
      </c>
    </row>
    <row r="356" spans="1:13" x14ac:dyDescent="0.3">
      <c r="A356">
        <v>53</v>
      </c>
      <c r="B356">
        <v>105</v>
      </c>
      <c r="C356">
        <v>58.4</v>
      </c>
      <c r="D356">
        <v>112.2</v>
      </c>
      <c r="E356">
        <v>92.7</v>
      </c>
      <c r="F356">
        <f t="shared" si="28"/>
        <v>110.54858481572728</v>
      </c>
      <c r="G356">
        <f t="shared" si="29"/>
        <v>65.46271850321186</v>
      </c>
      <c r="H356">
        <f t="shared" si="30"/>
        <v>126.44512310502107</v>
      </c>
      <c r="I356">
        <f t="shared" si="31"/>
        <v>117.66550132145851</v>
      </c>
      <c r="J356">
        <f t="shared" si="27"/>
        <v>30.786793457319348</v>
      </c>
      <c r="K356">
        <f>(G356-C356)^2</f>
        <v>49.881992655611199</v>
      </c>
      <c r="L356">
        <f t="shared" si="27"/>
        <v>202.923532277205</v>
      </c>
      <c r="M356">
        <f t="shared" si="27"/>
        <v>623.27625623174629</v>
      </c>
    </row>
    <row r="357" spans="1:13" x14ac:dyDescent="0.3">
      <c r="A357">
        <v>54</v>
      </c>
      <c r="B357">
        <v>118.6</v>
      </c>
      <c r="C357">
        <v>55.5</v>
      </c>
      <c r="D357">
        <v>105.6</v>
      </c>
      <c r="E357">
        <v>96.2</v>
      </c>
      <c r="F357">
        <f t="shared" si="28"/>
        <v>109.58812643081741</v>
      </c>
      <c r="G357">
        <f t="shared" si="29"/>
        <v>65.445865384365604</v>
      </c>
      <c r="H357">
        <f t="shared" si="30"/>
        <v>124.23827432908779</v>
      </c>
      <c r="I357">
        <f t="shared" si="31"/>
        <v>116.13257839434772</v>
      </c>
      <c r="J357">
        <f t="shared" si="27"/>
        <v>81.213865226931631</v>
      </c>
      <c r="K357">
        <f>(G357-C357)^2</f>
        <v>98.920238243921958</v>
      </c>
      <c r="L357">
        <f t="shared" si="27"/>
        <v>347.385269966333</v>
      </c>
      <c r="M357">
        <f t="shared" si="27"/>
        <v>397.3076814468173</v>
      </c>
    </row>
    <row r="358" spans="1:13" x14ac:dyDescent="0.3">
      <c r="A358">
        <v>55</v>
      </c>
      <c r="B358">
        <v>106.4</v>
      </c>
      <c r="C358">
        <v>53.5</v>
      </c>
      <c r="D358">
        <v>112.6</v>
      </c>
      <c r="E358">
        <v>105.1</v>
      </c>
      <c r="F358">
        <f t="shared" si="28"/>
        <v>108.62255835103394</v>
      </c>
      <c r="G358">
        <f t="shared" si="29"/>
        <v>65.428721101503697</v>
      </c>
      <c r="H358">
        <f t="shared" si="30"/>
        <v>122.02836532908935</v>
      </c>
      <c r="I358">
        <f t="shared" si="31"/>
        <v>114.59157562820863</v>
      </c>
      <c r="J358">
        <f t="shared" si="27"/>
        <v>4.9397656237507022</v>
      </c>
      <c r="K358">
        <f>(G358-C358)^2</f>
        <v>142.29438711745959</v>
      </c>
      <c r="L358">
        <f t="shared" si="27"/>
        <v>88.894072778774316</v>
      </c>
      <c r="M358">
        <f t="shared" si="27"/>
        <v>90.090007906004175</v>
      </c>
    </row>
    <row r="359" spans="1:13" x14ac:dyDescent="0.3">
      <c r="A359">
        <v>56</v>
      </c>
      <c r="B359">
        <v>99.8</v>
      </c>
      <c r="C359">
        <v>56.1</v>
      </c>
      <c r="D359">
        <v>129.19999999999999</v>
      </c>
      <c r="E359">
        <v>96.7</v>
      </c>
      <c r="F359">
        <f t="shared" si="28"/>
        <v>107.65223846303191</v>
      </c>
      <c r="G359">
        <f t="shared" si="29"/>
        <v>65.418212779660806</v>
      </c>
      <c r="H359">
        <f t="shared" si="30"/>
        <v>119.81694251795935</v>
      </c>
      <c r="I359">
        <f t="shared" si="31"/>
        <v>113.04334948132146</v>
      </c>
      <c r="J359">
        <f t="shared" si="27"/>
        <v>61.657648880317723</v>
      </c>
      <c r="K359">
        <f>(G359-C359)^2</f>
        <v>86.829089407033933</v>
      </c>
      <c r="L359">
        <f t="shared" si="27"/>
        <v>88.041767711278851</v>
      </c>
      <c r="M359">
        <f t="shared" si="27"/>
        <v>267.10507226861023</v>
      </c>
    </row>
    <row r="360" spans="1:13" x14ac:dyDescent="0.3">
      <c r="A360">
        <v>57</v>
      </c>
      <c r="B360">
        <v>115.2</v>
      </c>
      <c r="C360">
        <v>50.1</v>
      </c>
      <c r="D360">
        <v>119</v>
      </c>
      <c r="E360">
        <v>87.1</v>
      </c>
      <c r="F360">
        <f t="shared" si="28"/>
        <v>106.67751666613427</v>
      </c>
      <c r="G360">
        <f t="shared" si="29"/>
        <v>65.428837520402354</v>
      </c>
      <c r="H360">
        <f t="shared" si="30"/>
        <v>117.60552607802741</v>
      </c>
      <c r="I360">
        <f t="shared" si="31"/>
        <v>111.48875021217854</v>
      </c>
      <c r="J360">
        <f t="shared" si="27"/>
        <v>72.632722176019229</v>
      </c>
      <c r="K360">
        <f>(G360-C360)^2</f>
        <v>234.97325972689495</v>
      </c>
      <c r="L360">
        <f t="shared" si="27"/>
        <v>1.944557519061618</v>
      </c>
      <c r="M360">
        <f t="shared" si="27"/>
        <v>594.81113691203927</v>
      </c>
    </row>
    <row r="361" spans="1:13" x14ac:dyDescent="0.3">
      <c r="A361">
        <v>58</v>
      </c>
      <c r="B361">
        <v>114.4</v>
      </c>
      <c r="C361">
        <v>44.3</v>
      </c>
      <c r="D361">
        <v>105.74</v>
      </c>
      <c r="E361">
        <v>96.3</v>
      </c>
      <c r="F361">
        <f t="shared" si="28"/>
        <v>105.6987349108074</v>
      </c>
      <c r="G361">
        <f t="shared" si="29"/>
        <v>65.48956999904243</v>
      </c>
      <c r="H361">
        <f t="shared" si="30"/>
        <v>115.39560838425297</v>
      </c>
      <c r="I361">
        <f t="shared" si="31"/>
        <v>109.92862113660451</v>
      </c>
      <c r="J361">
        <f t="shared" si="27"/>
        <v>75.712014152401949</v>
      </c>
      <c r="K361">
        <f>(G361-C361)^2</f>
        <v>448.99787674431917</v>
      </c>
      <c r="L361">
        <f t="shared" si="27"/>
        <v>93.230773270056275</v>
      </c>
      <c r="M361">
        <f t="shared" si="27"/>
        <v>185.73931408510316</v>
      </c>
    </row>
    <row r="362" spans="1:13" x14ac:dyDescent="0.3">
      <c r="A362">
        <v>59</v>
      </c>
      <c r="B362">
        <v>108.6</v>
      </c>
      <c r="C362">
        <v>57.7</v>
      </c>
      <c r="D362">
        <v>103.76</v>
      </c>
      <c r="E362">
        <v>84</v>
      </c>
      <c r="F362">
        <f t="shared" si="28"/>
        <v>104.71622725646471</v>
      </c>
      <c r="G362">
        <f t="shared" si="29"/>
        <v>65.655650302473049</v>
      </c>
      <c r="H362">
        <f t="shared" si="30"/>
        <v>113.18865250320748</v>
      </c>
      <c r="I362">
        <f t="shared" si="31"/>
        <v>108.36379790343803</v>
      </c>
      <c r="J362">
        <f t="shared" si="27"/>
        <v>15.083690723427624</v>
      </c>
      <c r="K362">
        <f>(G362-C362)^2</f>
        <v>63.29237173523947</v>
      </c>
      <c r="L362">
        <f t="shared" si="27"/>
        <v>88.899488026240562</v>
      </c>
      <c r="M362">
        <f t="shared" si="27"/>
        <v>593.59464827957117</v>
      </c>
    </row>
    <row r="363" spans="1:13" x14ac:dyDescent="0.3">
      <c r="A363">
        <v>60</v>
      </c>
      <c r="B363">
        <v>112.2</v>
      </c>
      <c r="C363">
        <v>66.5</v>
      </c>
      <c r="D363">
        <v>108.8</v>
      </c>
      <c r="E363">
        <v>72.7</v>
      </c>
      <c r="F363">
        <f t="shared" si="28"/>
        <v>103.73031994722207</v>
      </c>
      <c r="G363">
        <f t="shared" si="29"/>
        <v>66.027396415029898</v>
      </c>
      <c r="H363">
        <f t="shared" si="30"/>
        <v>110.98609076944545</v>
      </c>
      <c r="I363">
        <f t="shared" si="31"/>
        <v>106.79510778957656</v>
      </c>
      <c r="J363">
        <f t="shared" si="27"/>
        <v>71.73548019642439</v>
      </c>
      <c r="K363">
        <f>(G363-C363)^2</f>
        <v>0.22335414852659244</v>
      </c>
      <c r="L363">
        <f t="shared" si="27"/>
        <v>4.7789928522546292</v>
      </c>
      <c r="M363">
        <f t="shared" si="27"/>
        <v>1162.4763751828441</v>
      </c>
    </row>
    <row r="364" spans="1:13" x14ac:dyDescent="0.3">
      <c r="A364">
        <v>61</v>
      </c>
      <c r="B364">
        <v>113.2</v>
      </c>
      <c r="C364">
        <v>59.6</v>
      </c>
      <c r="D364">
        <v>84.8</v>
      </c>
      <c r="E364">
        <v>80.8</v>
      </c>
      <c r="F364">
        <f t="shared" si="28"/>
        <v>102.74133150421329</v>
      </c>
      <c r="G364">
        <f t="shared" si="29"/>
        <v>66.778043979583998</v>
      </c>
      <c r="H364">
        <f t="shared" si="30"/>
        <v>108.78932344069197</v>
      </c>
      <c r="I364">
        <f t="shared" si="31"/>
        <v>105.22336901514073</v>
      </c>
      <c r="J364">
        <f t="shared" si="27"/>
        <v>109.38374670476146</v>
      </c>
      <c r="K364">
        <f>(G364-C364)^2</f>
        <v>51.524315372842061</v>
      </c>
      <c r="L364">
        <f t="shared" si="27"/>
        <v>575.4876391421335</v>
      </c>
      <c r="M364">
        <f t="shared" si="27"/>
        <v>596.50095404973661</v>
      </c>
    </row>
    <row r="365" spans="1:13" x14ac:dyDescent="0.3">
      <c r="A365">
        <v>62</v>
      </c>
      <c r="B365">
        <v>101.6</v>
      </c>
      <c r="C365">
        <v>67.7</v>
      </c>
      <c r="D365">
        <v>101.8</v>
      </c>
      <c r="E365">
        <v>81.099999999999994</v>
      </c>
      <c r="F365">
        <f t="shared" si="28"/>
        <v>101.74957283306816</v>
      </c>
      <c r="G365">
        <f t="shared" si="29"/>
        <v>68.191426894860783</v>
      </c>
      <c r="H365">
        <f t="shared" si="30"/>
        <v>106.5997174330605</v>
      </c>
      <c r="I365">
        <f t="shared" si="31"/>
        <v>103.64939007946992</v>
      </c>
      <c r="J365">
        <f t="shared" si="27"/>
        <v>2.2372032392036535E-2</v>
      </c>
      <c r="K365">
        <f>(G365-C365)^2</f>
        <v>0.24150039299250797</v>
      </c>
      <c r="L365">
        <f t="shared" si="27"/>
        <v>23.037287437224951</v>
      </c>
      <c r="M365">
        <f t="shared" si="27"/>
        <v>508.47499295609691</v>
      </c>
    </row>
    <row r="366" spans="1:13" x14ac:dyDescent="0.3">
      <c r="A366">
        <v>63</v>
      </c>
      <c r="B366">
        <v>113</v>
      </c>
      <c r="C366">
        <v>67.959999999999994</v>
      </c>
      <c r="D366">
        <v>91</v>
      </c>
      <c r="E366">
        <v>81</v>
      </c>
      <c r="F366">
        <f t="shared" si="28"/>
        <v>100.7553473451548</v>
      </c>
      <c r="G366">
        <f t="shared" si="29"/>
        <v>70.707474523842706</v>
      </c>
      <c r="H366">
        <f t="shared" si="30"/>
        <v>104.41860513730335</v>
      </c>
      <c r="I366">
        <f t="shared" si="31"/>
        <v>102.07396911861608</v>
      </c>
      <c r="J366">
        <f t="shared" si="27"/>
        <v>149.93151863780753</v>
      </c>
      <c r="K366">
        <f>(G366-C366)^2</f>
        <v>7.5486162591647359</v>
      </c>
      <c r="L366">
        <f t="shared" si="27"/>
        <v>180.05896383086372</v>
      </c>
      <c r="M366">
        <f t="shared" si="27"/>
        <v>444.11217441238409</v>
      </c>
    </row>
    <row r="367" spans="1:13" x14ac:dyDescent="0.3">
      <c r="A367">
        <v>64</v>
      </c>
      <c r="B367">
        <v>98.6</v>
      </c>
      <c r="C367">
        <v>67.14</v>
      </c>
      <c r="D367">
        <v>84.2</v>
      </c>
      <c r="E367">
        <v>92.7</v>
      </c>
      <c r="F367">
        <f t="shared" si="28"/>
        <v>99.758951091196039</v>
      </c>
      <c r="G367">
        <f t="shared" si="29"/>
        <v>74.96863731120898</v>
      </c>
      <c r="H367">
        <f t="shared" si="30"/>
        <v>102.24728331688509</v>
      </c>
      <c r="I367">
        <f t="shared" si="31"/>
        <v>100.4978932849548</v>
      </c>
      <c r="J367">
        <f t="shared" si="27"/>
        <v>1.3431676317845025</v>
      </c>
      <c r="K367">
        <f>(G367-C367)^2</f>
        <v>61.287562150453354</v>
      </c>
      <c r="L367">
        <f t="shared" si="27"/>
        <v>325.70443511991874</v>
      </c>
      <c r="M367">
        <f t="shared" si="27"/>
        <v>60.807139683543099</v>
      </c>
    </row>
    <row r="368" spans="1:13" x14ac:dyDescent="0.3">
      <c r="A368">
        <v>65</v>
      </c>
      <c r="B368">
        <v>94.6</v>
      </c>
      <c r="C368">
        <v>69.900000000000006</v>
      </c>
      <c r="D368">
        <v>90.6</v>
      </c>
      <c r="E368">
        <v>72.5</v>
      </c>
      <c r="F368">
        <f t="shared" si="28"/>
        <v>98.76067290588243</v>
      </c>
      <c r="G368">
        <f t="shared" si="29"/>
        <v>81.85375807342119</v>
      </c>
      <c r="H368">
        <f t="shared" si="30"/>
        <v>100.08701208846172</v>
      </c>
      <c r="I368">
        <f t="shared" si="31"/>
        <v>98.92193814948773</v>
      </c>
      <c r="J368">
        <f t="shared" si="27"/>
        <v>17.311199029744191</v>
      </c>
      <c r="K368">
        <f>(G368-C368)^2</f>
        <v>142.89233207788214</v>
      </c>
      <c r="L368">
        <f t="shared" si="27"/>
        <v>90.003398366618896</v>
      </c>
      <c r="M368">
        <f t="shared" si="27"/>
        <v>698.11881557535503</v>
      </c>
    </row>
    <row r="369" spans="1:13" x14ac:dyDescent="0.3">
      <c r="A369">
        <v>66</v>
      </c>
      <c r="B369">
        <v>115.8</v>
      </c>
      <c r="C369">
        <v>95.4</v>
      </c>
      <c r="D369">
        <v>99</v>
      </c>
      <c r="E369">
        <v>76</v>
      </c>
      <c r="F369">
        <f t="shared" si="28"/>
        <v>97.760794562124872</v>
      </c>
      <c r="G369">
        <f t="shared" si="29"/>
        <v>92.479033304180547</v>
      </c>
      <c r="H369">
        <f t="shared" si="30"/>
        <v>97.939013985140988</v>
      </c>
      <c r="I369">
        <f t="shared" si="31"/>
        <v>97.34686712736162</v>
      </c>
      <c r="J369">
        <f t="shared" si="27"/>
        <v>325.41293282986351</v>
      </c>
      <c r="K369">
        <f>(G369-C369)^2</f>
        <v>8.5320464380864465</v>
      </c>
      <c r="L369">
        <f t="shared" si="27"/>
        <v>1.1256913237264068</v>
      </c>
      <c r="M369">
        <f t="shared" si="27"/>
        <v>455.68873615323213</v>
      </c>
    </row>
    <row r="370" spans="1:13" x14ac:dyDescent="0.3">
      <c r="A370">
        <v>67</v>
      </c>
      <c r="B370">
        <v>109</v>
      </c>
      <c r="C370">
        <v>107</v>
      </c>
      <c r="D370">
        <v>103.6</v>
      </c>
      <c r="E370">
        <v>76.900000000000006</v>
      </c>
      <c r="F370">
        <f t="shared" si="28"/>
        <v>96.759590933615485</v>
      </c>
      <c r="G370">
        <f t="shared" si="29"/>
        <v>108.14140054233515</v>
      </c>
      <c r="H370">
        <f t="shared" si="30"/>
        <v>95.804473102696804</v>
      </c>
      <c r="I370">
        <f t="shared" si="31"/>
        <v>95.773430927082856</v>
      </c>
      <c r="J370">
        <f t="shared" si="27"/>
        <v>149.82761411242825</v>
      </c>
      <c r="K370">
        <f>(G370-C370)^2</f>
        <v>1.3027951980429706</v>
      </c>
      <c r="L370">
        <f t="shared" si="27"/>
        <v>60.770239606577512</v>
      </c>
      <c r="M370">
        <f t="shared" si="27"/>
        <v>356.2063949593674</v>
      </c>
    </row>
    <row r="371" spans="1:13" x14ac:dyDescent="0.3">
      <c r="A371">
        <v>68</v>
      </c>
      <c r="B371">
        <v>98.4</v>
      </c>
      <c r="C371">
        <v>131.80000000000001</v>
      </c>
      <c r="D371">
        <v>88.4</v>
      </c>
      <c r="E371">
        <v>76.599999999999994</v>
      </c>
      <c r="F371">
        <f t="shared" si="28"/>
        <v>95.757330164396464</v>
      </c>
      <c r="G371">
        <f t="shared" si="29"/>
        <v>130.18179238962875</v>
      </c>
      <c r="H371">
        <f t="shared" si="30"/>
        <v>93.684534328711649</v>
      </c>
      <c r="I371">
        <f t="shared" si="31"/>
        <v>94.202367023858145</v>
      </c>
      <c r="J371">
        <f t="shared" si="27"/>
        <v>6.9837038600088501</v>
      </c>
      <c r="K371">
        <f>(G371-C371)^2</f>
        <v>2.6185958702634555</v>
      </c>
      <c r="L371">
        <f t="shared" si="27"/>
        <v>27.926303071331819</v>
      </c>
      <c r="M371">
        <f t="shared" si="27"/>
        <v>309.84332484260881</v>
      </c>
    </row>
    <row r="372" spans="1:13" x14ac:dyDescent="0.3">
      <c r="A372">
        <v>69</v>
      </c>
      <c r="B372">
        <v>91.2</v>
      </c>
      <c r="C372">
        <v>164.8</v>
      </c>
      <c r="D372">
        <v>84</v>
      </c>
      <c r="E372">
        <v>75.8</v>
      </c>
      <c r="F372">
        <f t="shared" si="28"/>
        <v>94.754273844172914</v>
      </c>
      <c r="G372">
        <f t="shared" si="29"/>
        <v>159.75779832557129</v>
      </c>
      <c r="H372">
        <f t="shared" si="30"/>
        <v>91.580302654424926</v>
      </c>
      <c r="I372">
        <f t="shared" si="31"/>
        <v>92.634399157444136</v>
      </c>
      <c r="J372">
        <f t="shared" si="27"/>
        <v>12.632862559371684</v>
      </c>
      <c r="K372">
        <f>(G372-C372)^2</f>
        <v>25.423797725611838</v>
      </c>
      <c r="L372">
        <f t="shared" si="27"/>
        <v>57.460988332681588</v>
      </c>
      <c r="M372">
        <f t="shared" si="27"/>
        <v>283.39699499215595</v>
      </c>
    </row>
    <row r="373" spans="1:13" x14ac:dyDescent="0.3">
      <c r="A373">
        <v>70</v>
      </c>
      <c r="B373">
        <v>100.4</v>
      </c>
      <c r="C373">
        <v>202.2</v>
      </c>
      <c r="D373">
        <v>88.8</v>
      </c>
      <c r="E373">
        <v>81.599999999999994</v>
      </c>
      <c r="F373">
        <f t="shared" si="28"/>
        <v>93.750677188146412</v>
      </c>
      <c r="G373">
        <f t="shared" si="29"/>
        <v>197.5386520546611</v>
      </c>
      <c r="H373">
        <f t="shared" si="30"/>
        <v>89.492842568876412</v>
      </c>
      <c r="I373">
        <f t="shared" si="31"/>
        <v>91.070236854841411</v>
      </c>
      <c r="J373">
        <f t="shared" si="27"/>
        <v>44.213493856236582</v>
      </c>
      <c r="K373">
        <f>(G373-C373)^2</f>
        <v>21.728164667515085</v>
      </c>
      <c r="L373">
        <f t="shared" si="27"/>
        <v>0.48003082524726992</v>
      </c>
      <c r="M373">
        <f t="shared" si="27"/>
        <v>89.685386086796655</v>
      </c>
    </row>
    <row r="374" spans="1:13" x14ac:dyDescent="0.3">
      <c r="A374">
        <v>71</v>
      </c>
      <c r="B374">
        <v>89.2</v>
      </c>
      <c r="C374">
        <v>270.39999999999998</v>
      </c>
      <c r="D374">
        <v>74</v>
      </c>
      <c r="E374">
        <v>70.8</v>
      </c>
      <c r="F374">
        <f t="shared" si="28"/>
        <v>92.746789220191289</v>
      </c>
      <c r="G374">
        <f t="shared" si="29"/>
        <v>243.36698606366636</v>
      </c>
      <c r="H374">
        <f t="shared" si="30"/>
        <v>87.423177534747467</v>
      </c>
      <c r="I374">
        <f t="shared" si="31"/>
        <v>89.510574978120005</v>
      </c>
      <c r="J374">
        <f t="shared" si="27"/>
        <v>12.57971377246511</v>
      </c>
      <c r="K374">
        <f>(G374-C374)^2</f>
        <v>730.78384248200757</v>
      </c>
      <c r="L374">
        <f t="shared" si="27"/>
        <v>180.18169512934907</v>
      </c>
      <c r="M374">
        <f t="shared" si="27"/>
        <v>350.0856160118505</v>
      </c>
    </row>
    <row r="375" spans="1:13" x14ac:dyDescent="0.3">
      <c r="A375">
        <v>72</v>
      </c>
      <c r="B375">
        <v>96.8</v>
      </c>
      <c r="C375">
        <v>343</v>
      </c>
      <c r="D375">
        <v>68.400000000000006</v>
      </c>
      <c r="E375">
        <v>72.900000000000006</v>
      </c>
      <c r="F375">
        <f t="shared" si="28"/>
        <v>91.742852958244569</v>
      </c>
      <c r="G375">
        <f t="shared" si="29"/>
        <v>295.96295850851351</v>
      </c>
      <c r="H375">
        <f t="shared" si="30"/>
        <v>85.372289545124886</v>
      </c>
      <c r="I375">
        <f t="shared" si="31"/>
        <v>87.956093297616988</v>
      </c>
      <c r="J375">
        <f t="shared" si="27"/>
        <v>25.574736201935679</v>
      </c>
      <c r="K375">
        <f>(G375-C375)^2</f>
        <v>2212.4832722718215</v>
      </c>
      <c r="L375">
        <f t="shared" si="27"/>
        <v>288.05861240355534</v>
      </c>
      <c r="M375">
        <f t="shared" si="27"/>
        <v>226.68594538654702</v>
      </c>
    </row>
    <row r="376" spans="1:13" x14ac:dyDescent="0.3">
      <c r="A376">
        <v>73</v>
      </c>
      <c r="B376">
        <v>80.400000000000006</v>
      </c>
      <c r="C376">
        <v>383.2</v>
      </c>
      <c r="D376">
        <v>77.2</v>
      </c>
      <c r="E376">
        <v>69.2</v>
      </c>
      <c r="F376">
        <f t="shared" si="28"/>
        <v>90.739105600831863</v>
      </c>
      <c r="G376">
        <f t="shared" si="29"/>
        <v>352.76464549461241</v>
      </c>
      <c r="H376">
        <f t="shared" si="30"/>
        <v>83.341118760237876</v>
      </c>
      <c r="I376">
        <f t="shared" si="31"/>
        <v>86.407456090698474</v>
      </c>
      <c r="J376">
        <f t="shared" si="27"/>
        <v>106.89710462515268</v>
      </c>
      <c r="K376">
        <f>(G376-C376)^2</f>
        <v>926.31080386861606</v>
      </c>
      <c r="L376">
        <f t="shared" si="27"/>
        <v>37.713339627345555</v>
      </c>
      <c r="M376">
        <f t="shared" si="27"/>
        <v>296.09654511331593</v>
      </c>
    </row>
    <row r="377" spans="1:13" x14ac:dyDescent="0.3">
      <c r="A377">
        <v>74</v>
      </c>
      <c r="B377">
        <v>94.4</v>
      </c>
      <c r="C377">
        <v>411.7</v>
      </c>
      <c r="D377">
        <v>74</v>
      </c>
      <c r="E377">
        <v>69.900000000000006</v>
      </c>
      <c r="F377">
        <f t="shared" si="28"/>
        <v>89.735778713707873</v>
      </c>
      <c r="G377">
        <f t="shared" si="29"/>
        <v>409.99161584380079</v>
      </c>
      <c r="H377">
        <f t="shared" si="30"/>
        <v>81.330563223052863</v>
      </c>
      <c r="I377">
        <f t="shared" si="31"/>
        <v>84.865311766232736</v>
      </c>
      <c r="J377">
        <f t="shared" si="27"/>
        <v>21.754960207500638</v>
      </c>
      <c r="K377">
        <f>(G377-C377)^2</f>
        <v>2.9185764251524584</v>
      </c>
      <c r="L377">
        <f t="shared" si="27"/>
        <v>53.737157167175177</v>
      </c>
      <c r="M377">
        <f t="shared" si="27"/>
        <v>223.9605562605438</v>
      </c>
    </row>
    <row r="378" spans="1:13" x14ac:dyDescent="0.3">
      <c r="A378">
        <v>75</v>
      </c>
      <c r="B378">
        <v>83.6</v>
      </c>
      <c r="C378">
        <v>502.1</v>
      </c>
      <c r="D378">
        <v>74.400000000000006</v>
      </c>
      <c r="E378">
        <v>65.3</v>
      </c>
      <c r="F378">
        <f t="shared" si="28"/>
        <v>88.733098415646495</v>
      </c>
      <c r="G378">
        <f t="shared" si="29"/>
        <v>462.97995849523431</v>
      </c>
      <c r="H378">
        <f t="shared" si="30"/>
        <v>79.341478652450562</v>
      </c>
      <c r="I378">
        <f t="shared" si="31"/>
        <v>83.330292514874472</v>
      </c>
      <c r="J378">
        <f t="shared" si="27"/>
        <v>26.348699344712617</v>
      </c>
      <c r="K378">
        <f>(G378-C378)^2</f>
        <v>1530.3776473345918</v>
      </c>
      <c r="L378">
        <f t="shared" si="27"/>
        <v>24.418211272624561</v>
      </c>
      <c r="M378">
        <f t="shared" si="27"/>
        <v>325.09144817193851</v>
      </c>
    </row>
    <row r="379" spans="1:13" x14ac:dyDescent="0.3">
      <c r="A379">
        <v>76</v>
      </c>
      <c r="B379">
        <v>94.2</v>
      </c>
      <c r="C379">
        <v>533.20000000000005</v>
      </c>
      <c r="D379">
        <v>75.2</v>
      </c>
      <c r="E379">
        <v>68.7</v>
      </c>
      <c r="F379">
        <f t="shared" si="28"/>
        <v>87.731285562475577</v>
      </c>
      <c r="G379">
        <f t="shared" si="29"/>
        <v>506.77136242715864</v>
      </c>
      <c r="H379">
        <f t="shared" si="30"/>
        <v>77.374678312557464</v>
      </c>
      <c r="I379">
        <f t="shared" si="31"/>
        <v>81.803013985214548</v>
      </c>
      <c r="J379">
        <f t="shared" si="27"/>
        <v>41.844266474236946</v>
      </c>
      <c r="K379">
        <f>(G379-C379)^2</f>
        <v>698.47288395660473</v>
      </c>
      <c r="L379">
        <f t="shared" si="27"/>
        <v>4.7292257631077659</v>
      </c>
      <c r="M379">
        <f t="shared" si="27"/>
        <v>171.68897549672795</v>
      </c>
    </row>
    <row r="380" spans="1:13" x14ac:dyDescent="0.3">
      <c r="A380">
        <v>77</v>
      </c>
      <c r="B380">
        <v>80.8</v>
      </c>
      <c r="C380">
        <v>533.5</v>
      </c>
      <c r="D380">
        <v>71</v>
      </c>
      <c r="E380">
        <v>72.599999999999994</v>
      </c>
      <c r="F380">
        <f t="shared" si="28"/>
        <v>86.730555928512871</v>
      </c>
      <c r="G380">
        <f t="shared" si="29"/>
        <v>536.86315539130374</v>
      </c>
      <c r="H380">
        <f t="shared" si="30"/>
        <v>75.430932956658495</v>
      </c>
      <c r="I380">
        <f t="shared" si="31"/>
        <v>80.284074985804807</v>
      </c>
      <c r="J380">
        <f t="shared" si="27"/>
        <v>35.171493621219192</v>
      </c>
      <c r="K380">
        <f>(G380-C380)^2</f>
        <v>11.31081418605538</v>
      </c>
      <c r="L380">
        <f t="shared" si="27"/>
        <v>19.633166866402391</v>
      </c>
      <c r="M380">
        <f t="shared" si="27"/>
        <v>59.045008387471235</v>
      </c>
    </row>
    <row r="381" spans="1:13" x14ac:dyDescent="0.3">
      <c r="A381">
        <v>78</v>
      </c>
      <c r="B381">
        <v>87.2</v>
      </c>
      <c r="C381">
        <v>559.9</v>
      </c>
      <c r="D381">
        <v>68.8</v>
      </c>
      <c r="E381">
        <v>63.7</v>
      </c>
      <c r="F381">
        <f t="shared" si="28"/>
        <v>85.731120384621221</v>
      </c>
      <c r="G381">
        <f t="shared" si="29"/>
        <v>549.96553304277893</v>
      </c>
      <c r="H381">
        <f t="shared" si="30"/>
        <v>73.510970843980445</v>
      </c>
      <c r="I381">
        <f t="shared" si="31"/>
        <v>78.774057213023852</v>
      </c>
      <c r="J381">
        <f t="shared" si="27"/>
        <v>2.1576073244753187</v>
      </c>
      <c r="K381">
        <f>(G381-C381)^2</f>
        <v>98.693633724116822</v>
      </c>
      <c r="L381">
        <f t="shared" si="27"/>
        <v>22.193246292833852</v>
      </c>
      <c r="M381">
        <f t="shared" si="27"/>
        <v>227.22720086151634</v>
      </c>
    </row>
    <row r="382" spans="1:13" x14ac:dyDescent="0.3">
      <c r="A382">
        <v>79</v>
      </c>
      <c r="B382">
        <v>83.6</v>
      </c>
      <c r="C382">
        <v>581.70000000000005</v>
      </c>
      <c r="D382">
        <v>73</v>
      </c>
      <c r="E382">
        <v>57.5</v>
      </c>
      <c r="F382">
        <f t="shared" si="28"/>
        <v>84.733185072165156</v>
      </c>
      <c r="G382">
        <f t="shared" si="29"/>
        <v>544.59049942823015</v>
      </c>
      <c r="H382">
        <f t="shared" si="30"/>
        <v>71.615477827505956</v>
      </c>
      <c r="I382">
        <f t="shared" si="31"/>
        <v>77.273525004705633</v>
      </c>
      <c r="J382">
        <f t="shared" si="27"/>
        <v>1.2841084077779632</v>
      </c>
      <c r="K382">
        <f>(G382-C382)^2</f>
        <v>1377.1150326861905</v>
      </c>
      <c r="L382">
        <f t="shared" si="27"/>
        <v>1.9169016461276285</v>
      </c>
      <c r="M382">
        <f t="shared" si="27"/>
        <v>390.99229111171888</v>
      </c>
    </row>
    <row r="383" spans="1:13" x14ac:dyDescent="0.3">
      <c r="A383">
        <v>80</v>
      </c>
      <c r="B383">
        <v>83</v>
      </c>
      <c r="C383">
        <v>529.5</v>
      </c>
      <c r="D383">
        <v>59.6</v>
      </c>
      <c r="E383">
        <v>59.2</v>
      </c>
      <c r="F383">
        <f t="shared" si="28"/>
        <v>83.736951572213925</v>
      </c>
      <c r="G383">
        <f t="shared" si="29"/>
        <v>521.3267719231244</v>
      </c>
      <c r="H383">
        <f t="shared" si="30"/>
        <v>69.745097510857249</v>
      </c>
      <c r="I383">
        <f t="shared" si="31"/>
        <v>75.783025119411292</v>
      </c>
      <c r="J383">
        <f t="shared" si="27"/>
        <v>0.54309761978857662</v>
      </c>
      <c r="K383">
        <f>(G383-C383)^2</f>
        <v>66.801657196627659</v>
      </c>
      <c r="L383">
        <f t="shared" si="27"/>
        <v>102.92300350480193</v>
      </c>
      <c r="M383">
        <f t="shared" si="27"/>
        <v>274.9967221110258</v>
      </c>
    </row>
    <row r="384" spans="1:13" x14ac:dyDescent="0.3">
      <c r="A384">
        <v>81</v>
      </c>
      <c r="B384">
        <v>83.2</v>
      </c>
      <c r="C384">
        <v>481.4</v>
      </c>
      <c r="D384">
        <v>54.8</v>
      </c>
      <c r="E384">
        <v>56.8</v>
      </c>
      <c r="F384">
        <f t="shared" si="28"/>
        <v>82.74261706940031</v>
      </c>
      <c r="G384">
        <f t="shared" si="29"/>
        <v>482.73043017901375</v>
      </c>
      <c r="H384">
        <f t="shared" si="30"/>
        <v>67.900431472174958</v>
      </c>
      <c r="I384">
        <f t="shared" si="31"/>
        <v>74.303086541182608</v>
      </c>
      <c r="J384">
        <f t="shared" si="27"/>
        <v>0.20919914520396302</v>
      </c>
      <c r="K384">
        <f>(G384-C384)^2</f>
        <v>1.7700444612306234</v>
      </c>
      <c r="L384">
        <f t="shared" si="27"/>
        <v>171.62130475715222</v>
      </c>
      <c r="M384">
        <f t="shared" si="27"/>
        <v>306.35803846812786</v>
      </c>
    </row>
    <row r="385" spans="1:13" x14ac:dyDescent="0.3">
      <c r="A385">
        <v>82</v>
      </c>
      <c r="B385">
        <v>74.599999999999994</v>
      </c>
      <c r="C385">
        <v>446.1</v>
      </c>
      <c r="D385">
        <v>58.4</v>
      </c>
      <c r="E385">
        <v>63.4</v>
      </c>
      <c r="F385">
        <f t="shared" si="28"/>
        <v>81.750374509907246</v>
      </c>
      <c r="G385">
        <f t="shared" si="29"/>
        <v>432.85939302684829</v>
      </c>
      <c r="H385">
        <f t="shared" si="30"/>
        <v>66.082039552813768</v>
      </c>
      <c r="I385">
        <f t="shared" si="31"/>
        <v>72.834220309576096</v>
      </c>
      <c r="J385">
        <f t="shared" si="27"/>
        <v>51.127855631931368</v>
      </c>
      <c r="K385">
        <f>(G385-C385)^2</f>
        <v>175.31367301747414</v>
      </c>
      <c r="L385">
        <f t="shared" si="27"/>
        <v>59.013731690995179</v>
      </c>
      <c r="M385">
        <f t="shared" si="27"/>
        <v>89.004512849618123</v>
      </c>
    </row>
    <row r="386" spans="1:13" x14ac:dyDescent="0.3">
      <c r="A386">
        <v>83</v>
      </c>
      <c r="B386">
        <v>97.6</v>
      </c>
      <c r="C386">
        <v>398.9</v>
      </c>
      <c r="D386">
        <v>59.6</v>
      </c>
      <c r="E386">
        <v>65.400000000000006</v>
      </c>
      <c r="F386">
        <f t="shared" si="28"/>
        <v>80.760412753117635</v>
      </c>
      <c r="G386">
        <f t="shared" si="29"/>
        <v>376.56895283787361</v>
      </c>
      <c r="H386">
        <f t="shared" si="30"/>
        <v>64.290440208579824</v>
      </c>
      <c r="I386">
        <f t="shared" si="31"/>
        <v>71.376919374736843</v>
      </c>
      <c r="J386">
        <f t="shared" si="27"/>
        <v>283.57169864536303</v>
      </c>
      <c r="K386">
        <f>(G386-C386)^2</f>
        <v>498.6756673571121</v>
      </c>
      <c r="L386">
        <f t="shared" si="27"/>
        <v>22.000229350262327</v>
      </c>
      <c r="M386">
        <f t="shared" si="27"/>
        <v>35.723565212104589</v>
      </c>
    </row>
    <row r="387" spans="1:13" x14ac:dyDescent="0.3">
      <c r="A387">
        <v>84</v>
      </c>
      <c r="B387">
        <v>86.6</v>
      </c>
      <c r="C387">
        <v>336.2</v>
      </c>
      <c r="D387">
        <v>57</v>
      </c>
      <c r="E387">
        <v>57</v>
      </c>
      <c r="F387">
        <f t="shared" si="28"/>
        <v>79.772916716524179</v>
      </c>
      <c r="G387">
        <f t="shared" si="29"/>
        <v>318.73725273705668</v>
      </c>
      <c r="H387">
        <f t="shared" si="30"/>
        <v>62.526110921148415</v>
      </c>
      <c r="I387">
        <f t="shared" si="31"/>
        <v>69.931658477234123</v>
      </c>
      <c r="J387">
        <f t="shared" si="27"/>
        <v>46.609066159514917</v>
      </c>
      <c r="K387">
        <f>(G387-C387)^2</f>
        <v>304.94754196943404</v>
      </c>
      <c r="L387">
        <f t="shared" si="27"/>
        <v>30.537901912835789</v>
      </c>
      <c r="M387">
        <f t="shared" si="27"/>
        <v>167.22779097182115</v>
      </c>
    </row>
    <row r="388" spans="1:13" x14ac:dyDescent="0.3">
      <c r="A388">
        <v>85</v>
      </c>
      <c r="B388">
        <v>92</v>
      </c>
      <c r="C388">
        <v>276.7</v>
      </c>
      <c r="D388">
        <v>53</v>
      </c>
      <c r="E388">
        <v>62.7</v>
      </c>
      <c r="F388">
        <f t="shared" si="28"/>
        <v>78.788067513556911</v>
      </c>
      <c r="G388">
        <f t="shared" si="29"/>
        <v>263.5899022159731</v>
      </c>
      <c r="H388">
        <f t="shared" si="30"/>
        <v>60.789488667220645</v>
      </c>
      <c r="I388">
        <f t="shared" si="31"/>
        <v>68.498894052344056</v>
      </c>
      <c r="J388">
        <f t="shared" si="27"/>
        <v>174.55516002633027</v>
      </c>
      <c r="K388">
        <f>(G388-C388)^2</f>
        <v>171.8746639067468</v>
      </c>
      <c r="L388">
        <f t="shared" si="27"/>
        <v>60.676133696758868</v>
      </c>
      <c r="M388">
        <f t="shared" si="27"/>
        <v>33.627172230311238</v>
      </c>
    </row>
    <row r="389" spans="1:13" x14ac:dyDescent="0.3">
      <c r="A389">
        <v>86</v>
      </c>
      <c r="B389">
        <v>74</v>
      </c>
      <c r="C389">
        <v>250.9</v>
      </c>
      <c r="D389">
        <v>52</v>
      </c>
      <c r="E389">
        <v>73</v>
      </c>
      <c r="F389">
        <f t="shared" si="28"/>
        <v>77.806042584044704</v>
      </c>
      <c r="G389">
        <f t="shared" si="29"/>
        <v>214.24685367954675</v>
      </c>
      <c r="H389">
        <f t="shared" si="30"/>
        <v>59.080970442909106</v>
      </c>
      <c r="I389">
        <f t="shared" si="31"/>
        <v>67.079064158428992</v>
      </c>
      <c r="J389">
        <f t="shared" ref="J389:M452" si="32">(F389-B389)^2</f>
        <v>14.485960151561686</v>
      </c>
      <c r="K389">
        <f>(G389-C389)^2</f>
        <v>1343.4531351885564</v>
      </c>
      <c r="L389">
        <f t="shared" si="32"/>
        <v>50.140142413352372</v>
      </c>
      <c r="M389">
        <f t="shared" si="32"/>
        <v>35.057481240000186</v>
      </c>
    </row>
    <row r="390" spans="1:13" x14ac:dyDescent="0.3">
      <c r="A390">
        <v>87</v>
      </c>
      <c r="B390">
        <v>84</v>
      </c>
      <c r="C390">
        <v>209.4</v>
      </c>
      <c r="D390">
        <v>49.6</v>
      </c>
      <c r="E390">
        <v>63</v>
      </c>
      <c r="F390">
        <f t="shared" si="28"/>
        <v>76.827015817085297</v>
      </c>
      <c r="G390">
        <f t="shared" si="29"/>
        <v>172.54229201676742</v>
      </c>
      <c r="H390">
        <f t="shared" si="30"/>
        <v>57.400913840779928</v>
      </c>
      <c r="I390">
        <f t="shared" si="31"/>
        <v>65.672588429030327</v>
      </c>
      <c r="J390">
        <f t="shared" si="32"/>
        <v>51.451702088344518</v>
      </c>
      <c r="K390">
        <f>(G390-C390)^2</f>
        <v>1358.4906377772472</v>
      </c>
      <c r="L390">
        <f t="shared" si="32"/>
        <v>60.854256751271834</v>
      </c>
      <c r="M390">
        <f t="shared" si="32"/>
        <v>7.1427289109867909</v>
      </c>
    </row>
    <row r="391" spans="1:13" x14ac:dyDescent="0.3">
      <c r="A391">
        <v>88</v>
      </c>
      <c r="B391">
        <v>92.8</v>
      </c>
      <c r="C391">
        <v>166.4</v>
      </c>
      <c r="D391">
        <v>54.6</v>
      </c>
      <c r="E391">
        <v>56</v>
      </c>
      <c r="F391">
        <f t="shared" si="28"/>
        <v>75.85115766615283</v>
      </c>
      <c r="G391">
        <f t="shared" si="29"/>
        <v>139.09548913312599</v>
      </c>
      <c r="H391">
        <f t="shared" si="30"/>
        <v>55.749637676926952</v>
      </c>
      <c r="I391">
        <f t="shared" si="31"/>
        <v>64.279868048258152</v>
      </c>
      <c r="J391">
        <f t="shared" si="32"/>
        <v>287.26325645760988</v>
      </c>
      <c r="K391">
        <f>(G391-C391)^2</f>
        <v>745.53631367924095</v>
      </c>
      <c r="L391">
        <f t="shared" si="32"/>
        <v>1.3216667882099948</v>
      </c>
      <c r="M391">
        <f t="shared" si="32"/>
        <v>68.55621489656626</v>
      </c>
    </row>
    <row r="392" spans="1:13" x14ac:dyDescent="0.3">
      <c r="A392">
        <v>89</v>
      </c>
      <c r="B392">
        <v>93.6</v>
      </c>
      <c r="C392">
        <v>139.6</v>
      </c>
      <c r="D392">
        <v>49</v>
      </c>
      <c r="E392">
        <v>60.2</v>
      </c>
      <c r="F392">
        <f t="shared" si="28"/>
        <v>74.87863525632568</v>
      </c>
      <c r="G392">
        <f t="shared" si="29"/>
        <v>113.5587421407056</v>
      </c>
      <c r="H392">
        <f t="shared" si="30"/>
        <v>54.127422665408425</v>
      </c>
      <c r="I392">
        <f t="shared" si="31"/>
        <v>62.901285749030947</v>
      </c>
      <c r="J392">
        <f t="shared" si="32"/>
        <v>350.48949786569165</v>
      </c>
      <c r="K392">
        <f>(G392-C392)^2</f>
        <v>678.1471108942618</v>
      </c>
      <c r="L392">
        <f t="shared" si="32"/>
        <v>26.290463189744031</v>
      </c>
      <c r="M392">
        <f t="shared" si="32"/>
        <v>7.2969446979176702</v>
      </c>
    </row>
    <row r="393" spans="1:13" x14ac:dyDescent="0.3">
      <c r="A393">
        <v>90</v>
      </c>
      <c r="B393">
        <v>83.8</v>
      </c>
      <c r="C393">
        <v>111.8</v>
      </c>
      <c r="D393">
        <v>49.4</v>
      </c>
      <c r="E393">
        <v>66.400000000000006</v>
      </c>
      <c r="F393">
        <f t="shared" si="28"/>
        <v>73.909612483568282</v>
      </c>
      <c r="G393">
        <f t="shared" si="29"/>
        <v>94.947867766218124</v>
      </c>
      <c r="H393">
        <f t="shared" si="30"/>
        <v>52.534512137341729</v>
      </c>
      <c r="I393">
        <f t="shared" si="31"/>
        <v>61.537205833688638</v>
      </c>
      <c r="J393">
        <f t="shared" si="32"/>
        <v>97.81976522518832</v>
      </c>
      <c r="K393">
        <f>(G393-C393)^2</f>
        <v>283.99436082487</v>
      </c>
      <c r="L393">
        <f t="shared" si="32"/>
        <v>9.8251663391426209</v>
      </c>
      <c r="M393">
        <f t="shared" si="32"/>
        <v>23.646767103911866</v>
      </c>
    </row>
    <row r="394" spans="1:13" x14ac:dyDescent="0.3">
      <c r="A394">
        <v>91</v>
      </c>
      <c r="B394">
        <v>83.4</v>
      </c>
      <c r="C394">
        <v>104.2</v>
      </c>
      <c r="D394">
        <v>50.4</v>
      </c>
      <c r="E394">
        <v>57.1</v>
      </c>
      <c r="F394">
        <f t="shared" si="28"/>
        <v>72.944250106048798</v>
      </c>
      <c r="G394">
        <f t="shared" si="29"/>
        <v>81.969242969853184</v>
      </c>
      <c r="H394">
        <f t="shared" si="30"/>
        <v>50.97111280192339</v>
      </c>
      <c r="I394">
        <f t="shared" si="31"/>
        <v>60.187974216474835</v>
      </c>
      <c r="J394">
        <f t="shared" si="32"/>
        <v>109.32270584486068</v>
      </c>
      <c r="K394">
        <f>(G394-C394)^2</f>
        <v>494.20655813342222</v>
      </c>
      <c r="L394">
        <f t="shared" si="32"/>
        <v>0.32616983252078652</v>
      </c>
      <c r="M394">
        <f t="shared" si="32"/>
        <v>9.5355847616133627</v>
      </c>
    </row>
    <row r="395" spans="1:13" x14ac:dyDescent="0.3">
      <c r="A395">
        <v>92</v>
      </c>
      <c r="B395">
        <v>82.2</v>
      </c>
      <c r="C395">
        <v>85.5</v>
      </c>
      <c r="D395">
        <v>47.4</v>
      </c>
      <c r="E395">
        <v>55</v>
      </c>
      <c r="F395">
        <f t="shared" si="28"/>
        <v>71.982705827520633</v>
      </c>
      <c r="G395">
        <f t="shared" si="29"/>
        <v>73.284553567447588</v>
      </c>
      <c r="H395">
        <f t="shared" si="30"/>
        <v>49.437395546622817</v>
      </c>
      <c r="I395">
        <f t="shared" si="31"/>
        <v>58.853918487357362</v>
      </c>
      <c r="J395">
        <f t="shared" si="32"/>
        <v>104.3931002069809</v>
      </c>
      <c r="K395">
        <f>(G395-C395)^2</f>
        <v>149.21713154655745</v>
      </c>
      <c r="L395">
        <f t="shared" si="32"/>
        <v>4.1509806133984926</v>
      </c>
      <c r="M395">
        <f t="shared" si="32"/>
        <v>14.852687707194855</v>
      </c>
    </row>
    <row r="396" spans="1:13" x14ac:dyDescent="0.3">
      <c r="A396">
        <v>93</v>
      </c>
      <c r="B396">
        <v>70.599999999999994</v>
      </c>
      <c r="C396">
        <v>67.7</v>
      </c>
      <c r="D396">
        <v>44.8</v>
      </c>
      <c r="E396">
        <v>52.6</v>
      </c>
      <c r="F396">
        <f t="shared" si="28"/>
        <v>71.025134372838664</v>
      </c>
      <c r="G396">
        <f t="shared" si="29"/>
        <v>67.687126152734734</v>
      </c>
      <c r="H396">
        <f t="shared" si="30"/>
        <v>47.933496273785842</v>
      </c>
      <c r="I396">
        <f t="shared" si="31"/>
        <v>57.535347996631984</v>
      </c>
      <c r="J396">
        <f t="shared" si="32"/>
        <v>0.18073923496892932</v>
      </c>
      <c r="K396">
        <f>(G396-C396)^2</f>
        <v>1.6573594340946182E-4</v>
      </c>
      <c r="L396">
        <f t="shared" si="32"/>
        <v>9.8187988978297742</v>
      </c>
      <c r="M396">
        <f t="shared" si="32"/>
        <v>24.357659847859324</v>
      </c>
    </row>
    <row r="397" spans="1:13" x14ac:dyDescent="0.3">
      <c r="A397">
        <v>94</v>
      </c>
      <c r="B397">
        <v>68.599999999999994</v>
      </c>
      <c r="C397">
        <v>64.900000000000006</v>
      </c>
      <c r="D397">
        <v>43</v>
      </c>
      <c r="E397">
        <v>48.5</v>
      </c>
      <c r="F397">
        <f t="shared" si="28"/>
        <v>70.071687555721496</v>
      </c>
      <c r="G397">
        <f t="shared" si="29"/>
        <v>64.191371460169563</v>
      </c>
      <c r="H397">
        <f t="shared" si="30"/>
        <v>46.459516770881443</v>
      </c>
      <c r="I397">
        <f t="shared" si="31"/>
        <v>56.232553959730708</v>
      </c>
      <c r="J397">
        <f t="shared" si="32"/>
        <v>2.1658642616655288</v>
      </c>
      <c r="K397">
        <f>(G397-C397)^2</f>
        <v>0.50215440746222517</v>
      </c>
      <c r="L397">
        <f t="shared" si="32"/>
        <v>11.968256288009966</v>
      </c>
      <c r="M397">
        <f t="shared" si="32"/>
        <v>59.792390740147056</v>
      </c>
    </row>
    <row r="398" spans="1:13" x14ac:dyDescent="0.3">
      <c r="A398">
        <v>95</v>
      </c>
      <c r="B398">
        <v>68.400000000000006</v>
      </c>
      <c r="C398">
        <v>58.8</v>
      </c>
      <c r="D398">
        <v>41</v>
      </c>
      <c r="E398">
        <v>52.9</v>
      </c>
      <c r="F398">
        <f t="shared" si="28"/>
        <v>69.122514338908303</v>
      </c>
      <c r="G398">
        <f t="shared" si="29"/>
        <v>62.05397517073694</v>
      </c>
      <c r="H398">
        <f t="shared" si="30"/>
        <v>45.015525611628014</v>
      </c>
      <c r="I398">
        <f t="shared" si="31"/>
        <v>54.945809581634549</v>
      </c>
      <c r="J398">
        <f t="shared" si="32"/>
        <v>0.52202696992809394</v>
      </c>
      <c r="K398">
        <f>(G398-C398)^2</f>
        <v>10.588354411772519</v>
      </c>
      <c r="L398">
        <f t="shared" si="32"/>
        <v>16.124445937640537</v>
      </c>
      <c r="M398">
        <f t="shared" si="32"/>
        <v>4.1853368443077343</v>
      </c>
    </row>
    <row r="399" spans="1:13" x14ac:dyDescent="0.3">
      <c r="A399">
        <v>96</v>
      </c>
      <c r="B399">
        <v>74.2</v>
      </c>
      <c r="C399">
        <v>56.6</v>
      </c>
      <c r="D399">
        <v>49</v>
      </c>
      <c r="E399">
        <v>55.9</v>
      </c>
      <c r="F399">
        <f t="shared" si="28"/>
        <v>68.177760886893452</v>
      </c>
      <c r="G399">
        <f t="shared" si="29"/>
        <v>60.751604288604369</v>
      </c>
      <c r="H399">
        <f t="shared" si="30"/>
        <v>43.601559085247274</v>
      </c>
      <c r="I399">
        <f t="shared" si="31"/>
        <v>53.675370200271487</v>
      </c>
      <c r="J399">
        <f t="shared" si="32"/>
        <v>36.267363935430375</v>
      </c>
      <c r="K399">
        <f>(G399-C399)^2</f>
        <v>17.235818169158179</v>
      </c>
      <c r="L399">
        <f t="shared" si="32"/>
        <v>29.143164310076248</v>
      </c>
      <c r="M399">
        <f t="shared" si="32"/>
        <v>4.9489777458401161</v>
      </c>
    </row>
    <row r="400" spans="1:13" x14ac:dyDescent="0.3">
      <c r="A400">
        <v>97</v>
      </c>
      <c r="B400">
        <v>74.400000000000006</v>
      </c>
      <c r="C400">
        <v>59.5</v>
      </c>
      <c r="D400">
        <v>49.4</v>
      </c>
      <c r="E400">
        <v>58.6</v>
      </c>
      <c r="F400">
        <f t="shared" si="28"/>
        <v>67.237570611453847</v>
      </c>
      <c r="G400">
        <f t="shared" si="29"/>
        <v>59.937904401652048</v>
      </c>
      <c r="H400">
        <f t="shared" si="30"/>
        <v>42.217622151111264</v>
      </c>
      <c r="I400">
        <f t="shared" si="31"/>
        <v>52.421473448261075</v>
      </c>
      <c r="J400">
        <f t="shared" si="32"/>
        <v>51.300394745909692</v>
      </c>
      <c r="K400">
        <f>(G400-C400)^2</f>
        <v>0.1917602649862383</v>
      </c>
      <c r="L400">
        <f t="shared" si="32"/>
        <v>51.586551564207561</v>
      </c>
      <c r="M400">
        <f t="shared" si="32"/>
        <v>38.174190350542908</v>
      </c>
    </row>
    <row r="401" spans="1:13" x14ac:dyDescent="0.3">
      <c r="A401">
        <v>98</v>
      </c>
      <c r="B401">
        <v>71.2</v>
      </c>
      <c r="C401">
        <v>61.8</v>
      </c>
      <c r="D401">
        <v>48.4</v>
      </c>
      <c r="E401">
        <v>57.9</v>
      </c>
      <c r="F401">
        <f t="shared" ref="F401:F464" si="33">$F$10*EXP(-(($A401-$F$11)^2)/(2*$F$12^2))+$M$10*EXP(-(($A401-$M$11)^2)/(2*$M$12^2))+$K$10*EXP(-(($A401-$K$11)^2)/(2*$K$12^2))</f>
        <v>66.302084210212186</v>
      </c>
      <c r="G401">
        <f t="shared" ref="G401:G464" si="34">$G$10*EXP(-(($A401-$G$11)^2)/(2*$G$12^2))+$L$10*EXP(-(($A401-$L$11)^2)/(2*$L$12^2))</f>
        <v>59.396387788704573</v>
      </c>
      <c r="H401">
        <f t="shared" ref="H401:H464" si="35">$H$10*EXP(-(($A401-$H$11)^2)/(2*$H$12^2))</f>
        <v>40.863689416073825</v>
      </c>
      <c r="I401">
        <f t="shared" ref="I401:I464" si="36">$I$10*EXP(-(($A401-$I$11)^2)/(2*$I$12^2))</f>
        <v>51.184339432351535</v>
      </c>
      <c r="J401">
        <f t="shared" si="32"/>
        <v>23.989579083852814</v>
      </c>
      <c r="K401">
        <f>(G401-C401)^2</f>
        <v>5.7773516622884804</v>
      </c>
      <c r="L401">
        <f t="shared" si="32"/>
        <v>56.795977217397663</v>
      </c>
      <c r="M401">
        <f t="shared" si="32"/>
        <v>45.100096859868479</v>
      </c>
    </row>
    <row r="402" spans="1:13" x14ac:dyDescent="0.3">
      <c r="A402">
        <v>99</v>
      </c>
      <c r="B402">
        <v>67.8</v>
      </c>
      <c r="C402">
        <v>57.8</v>
      </c>
      <c r="D402">
        <v>36.4</v>
      </c>
      <c r="E402">
        <v>54.5</v>
      </c>
      <c r="F402">
        <f t="shared" si="33"/>
        <v>65.371439698504872</v>
      </c>
      <c r="G402">
        <f t="shared" si="34"/>
        <v>58.998834984668328</v>
      </c>
      <c r="H402">
        <f t="shared" si="35"/>
        <v>39.539706131808465</v>
      </c>
      <c r="I402">
        <f t="shared" si="36"/>
        <v>49.96417092987992</v>
      </c>
      <c r="J402">
        <f t="shared" si="32"/>
        <v>5.8979051379980918</v>
      </c>
      <c r="K402">
        <f>(G402-C402)^2</f>
        <v>1.4372053204647164</v>
      </c>
      <c r="L402">
        <f t="shared" si="32"/>
        <v>9.8577545941156846</v>
      </c>
      <c r="M402">
        <f t="shared" si="32"/>
        <v>20.573745353346389</v>
      </c>
    </row>
    <row r="403" spans="1:13" x14ac:dyDescent="0.3">
      <c r="A403">
        <v>100</v>
      </c>
      <c r="B403">
        <v>66</v>
      </c>
      <c r="C403">
        <v>58</v>
      </c>
      <c r="D403">
        <v>35.200000000000003</v>
      </c>
      <c r="E403">
        <v>59.8</v>
      </c>
      <c r="F403">
        <f t="shared" si="33"/>
        <v>64.445772434847299</v>
      </c>
      <c r="G403">
        <f t="shared" si="34"/>
        <v>58.673114583551616</v>
      </c>
      <c r="H403">
        <f t="shared" si="35"/>
        <v>38.245589209512644</v>
      </c>
      <c r="I403">
        <f t="shared" si="36"/>
        <v>48.76115360157241</v>
      </c>
      <c r="J403">
        <f t="shared" si="32"/>
        <v>2.4156233242804923</v>
      </c>
      <c r="K403">
        <f>(G403-C403)^2</f>
        <v>0.45308324258986532</v>
      </c>
      <c r="L403">
        <f t="shared" si="32"/>
        <v>9.2756136330998373</v>
      </c>
      <c r="M403">
        <f t="shared" si="32"/>
        <v>121.85612980807771</v>
      </c>
    </row>
    <row r="404" spans="1:13" x14ac:dyDescent="0.3">
      <c r="A404">
        <v>101</v>
      </c>
      <c r="B404">
        <v>64.400000000000006</v>
      </c>
      <c r="C404">
        <v>61.1</v>
      </c>
      <c r="D404">
        <v>54.6</v>
      </c>
      <c r="E404">
        <v>60.1</v>
      </c>
      <c r="F404">
        <f t="shared" si="33"/>
        <v>63.525215140307118</v>
      </c>
      <c r="G404">
        <f t="shared" si="34"/>
        <v>58.380617827792463</v>
      </c>
      <c r="H404">
        <f t="shared" si="35"/>
        <v>36.981228249381729</v>
      </c>
      <c r="I404">
        <f t="shared" si="36"/>
        <v>47.575456219990819</v>
      </c>
      <c r="J404">
        <f t="shared" si="32"/>
        <v>0.76524855074790499</v>
      </c>
      <c r="K404">
        <f>(G404-C404)^2</f>
        <v>7.3950393985201899</v>
      </c>
      <c r="L404">
        <f t="shared" si="32"/>
        <v>310.42111800038447</v>
      </c>
      <c r="M404">
        <f t="shared" si="32"/>
        <v>156.8641968973667</v>
      </c>
    </row>
    <row r="405" spans="1:13" x14ac:dyDescent="0.3">
      <c r="A405">
        <v>102</v>
      </c>
      <c r="B405">
        <v>72.2</v>
      </c>
      <c r="C405">
        <v>55.9</v>
      </c>
      <c r="D405">
        <v>47.4</v>
      </c>
      <c r="E405">
        <v>54</v>
      </c>
      <c r="F405">
        <f t="shared" si="33"/>
        <v>62.609897912115272</v>
      </c>
      <c r="G405">
        <f t="shared" si="34"/>
        <v>58.101661652978734</v>
      </c>
      <c r="H405">
        <f t="shared" si="35"/>
        <v>35.746486582305259</v>
      </c>
      <c r="I405">
        <f t="shared" si="36"/>
        <v>46.40723091292061</v>
      </c>
      <c r="J405">
        <f t="shared" si="32"/>
        <v>91.970058056051073</v>
      </c>
      <c r="K405">
        <f>(G405-C405)^2</f>
        <v>4.8473140341970584</v>
      </c>
      <c r="L405">
        <f t="shared" si="32"/>
        <v>135.80437497639133</v>
      </c>
      <c r="M405">
        <f t="shared" si="32"/>
        <v>57.650142409708387</v>
      </c>
    </row>
    <row r="406" spans="1:13" x14ac:dyDescent="0.3">
      <c r="A406">
        <v>103</v>
      </c>
      <c r="B406">
        <v>62.2</v>
      </c>
      <c r="C406">
        <v>61.1</v>
      </c>
      <c r="D406">
        <v>43.2</v>
      </c>
      <c r="E406">
        <v>60.7</v>
      </c>
      <c r="F406">
        <f t="shared" si="33"/>
        <v>61.699948231857519</v>
      </c>
      <c r="G406">
        <f t="shared" si="34"/>
        <v>57.826687150204997</v>
      </c>
      <c r="H406">
        <f t="shared" si="35"/>
        <v>34.541202321291834</v>
      </c>
      <c r="I406">
        <f t="shared" si="36"/>
        <v>45.256613420988103</v>
      </c>
      <c r="J406">
        <f t="shared" si="32"/>
        <v>0.25005177082242447</v>
      </c>
      <c r="K406">
        <f>(G406-C406)^2</f>
        <v>10.714577012633097</v>
      </c>
      <c r="L406">
        <f t="shared" si="32"/>
        <v>74.97477724080197</v>
      </c>
      <c r="M406">
        <f t="shared" si="32"/>
        <v>238.49818902880489</v>
      </c>
    </row>
    <row r="407" spans="1:13" x14ac:dyDescent="0.3">
      <c r="A407">
        <v>104</v>
      </c>
      <c r="B407">
        <v>53.2</v>
      </c>
      <c r="C407">
        <v>50.2</v>
      </c>
      <c r="D407">
        <v>48.6</v>
      </c>
      <c r="E407">
        <v>59.4</v>
      </c>
      <c r="F407">
        <f t="shared" si="33"/>
        <v>60.795490968601506</v>
      </c>
      <c r="G407">
        <f t="shared" si="34"/>
        <v>57.55127921269208</v>
      </c>
      <c r="H407">
        <f t="shared" si="35"/>
        <v>33.365189420188997</v>
      </c>
      <c r="I407">
        <f t="shared" si="36"/>
        <v>44.123723368786798</v>
      </c>
      <c r="J407">
        <f t="shared" si="32"/>
        <v>57.691483054106996</v>
      </c>
      <c r="K407">
        <f>(G407-C407)^2</f>
        <v>54.041306062958647</v>
      </c>
      <c r="L407">
        <f t="shared" si="32"/>
        <v>232.09945340272131</v>
      </c>
      <c r="M407">
        <f t="shared" si="32"/>
        <v>233.36462771335053</v>
      </c>
    </row>
    <row r="408" spans="1:13" x14ac:dyDescent="0.3">
      <c r="A408">
        <v>105</v>
      </c>
      <c r="B408">
        <v>58.2</v>
      </c>
      <c r="C408">
        <v>51.1</v>
      </c>
      <c r="D408">
        <v>35.200000000000003</v>
      </c>
      <c r="E408">
        <v>55.3</v>
      </c>
      <c r="F408">
        <f t="shared" si="33"/>
        <v>59.896648377323693</v>
      </c>
      <c r="G408">
        <f t="shared" si="34"/>
        <v>57.273509514232842</v>
      </c>
      <c r="H408">
        <f t="shared" si="35"/>
        <v>32.218238737327347</v>
      </c>
      <c r="I408">
        <f t="shared" si="36"/>
        <v>43.008664548788566</v>
      </c>
      <c r="J408">
        <f t="shared" si="32"/>
        <v>2.8786157162751111</v>
      </c>
      <c r="K408">
        <f>(G408-C408)^2</f>
        <v>38.112219722323402</v>
      </c>
      <c r="L408">
        <f t="shared" si="32"/>
        <v>8.89090022757523</v>
      </c>
      <c r="M408">
        <f t="shared" si="32"/>
        <v>151.0769271742069</v>
      </c>
    </row>
    <row r="409" spans="1:13" x14ac:dyDescent="0.3">
      <c r="A409">
        <v>106</v>
      </c>
      <c r="B409">
        <v>43.8</v>
      </c>
      <c r="C409">
        <v>60.9</v>
      </c>
      <c r="D409">
        <v>34.200000000000003</v>
      </c>
      <c r="E409">
        <v>49.6</v>
      </c>
      <c r="F409">
        <f t="shared" si="33"/>
        <v>59.003540093006585</v>
      </c>
      <c r="G409">
        <f t="shared" si="34"/>
        <v>56.99259547958313</v>
      </c>
      <c r="H409">
        <f t="shared" si="35"/>
        <v>31.100119101786714</v>
      </c>
      <c r="I409">
        <f t="shared" si="36"/>
        <v>41.911525217310654</v>
      </c>
      <c r="J409">
        <f t="shared" si="32"/>
        <v>231.14763135965876</v>
      </c>
      <c r="K409">
        <f>(G409-C409)^2</f>
        <v>15.267810086174178</v>
      </c>
      <c r="L409">
        <f t="shared" si="32"/>
        <v>9.6092615831076298</v>
      </c>
      <c r="M409">
        <f t="shared" si="32"/>
        <v>59.112644484050008</v>
      </c>
    </row>
    <row r="410" spans="1:13" x14ac:dyDescent="0.3">
      <c r="A410">
        <v>107</v>
      </c>
      <c r="B410">
        <v>49.6</v>
      </c>
      <c r="C410">
        <v>55.1</v>
      </c>
      <c r="D410">
        <v>27.8</v>
      </c>
      <c r="E410">
        <v>53.4</v>
      </c>
      <c r="F410">
        <f t="shared" si="33"/>
        <v>58.11628312078188</v>
      </c>
      <c r="G410">
        <f t="shared" si="34"/>
        <v>56.708258328370832</v>
      </c>
      <c r="H410">
        <f t="shared" si="35"/>
        <v>30.010578380054017</v>
      </c>
      <c r="I410">
        <f t="shared" si="36"/>
        <v>40.832378401807922</v>
      </c>
      <c r="J410">
        <f t="shared" si="32"/>
        <v>72.527078193314324</v>
      </c>
      <c r="K410">
        <f>(G410-C410)^2</f>
        <v>2.5864948507741374</v>
      </c>
      <c r="L410">
        <f t="shared" si="32"/>
        <v>4.8866567743622404</v>
      </c>
      <c r="M410">
        <f t="shared" si="32"/>
        <v>157.94511263534395</v>
      </c>
    </row>
    <row r="411" spans="1:13" x14ac:dyDescent="0.3">
      <c r="A411">
        <v>108</v>
      </c>
      <c r="B411">
        <v>58.4</v>
      </c>
      <c r="C411">
        <v>56</v>
      </c>
      <c r="D411">
        <v>33.200000000000003</v>
      </c>
      <c r="E411">
        <v>56</v>
      </c>
      <c r="F411">
        <f t="shared" si="33"/>
        <v>57.234991822496518</v>
      </c>
      <c r="G411">
        <f t="shared" si="34"/>
        <v>56.420431017759249</v>
      </c>
      <c r="H411">
        <f t="shared" si="35"/>
        <v>28.949344540917231</v>
      </c>
      <c r="I411">
        <f t="shared" si="36"/>
        <v>39.771282218758699</v>
      </c>
      <c r="J411">
        <f t="shared" si="32"/>
        <v>1.3572440536499815</v>
      </c>
      <c r="K411">
        <f>(G411-C411)^2</f>
        <v>0.17676224069407792</v>
      </c>
      <c r="L411">
        <f t="shared" si="32"/>
        <v>18.068071831830171</v>
      </c>
      <c r="M411">
        <f t="shared" si="32"/>
        <v>263.37128082317759</v>
      </c>
    </row>
    <row r="412" spans="1:13" x14ac:dyDescent="0.3">
      <c r="A412">
        <v>109</v>
      </c>
      <c r="B412">
        <v>52.8</v>
      </c>
      <c r="C412">
        <v>61.2</v>
      </c>
      <c r="D412">
        <v>38.799999999999997</v>
      </c>
      <c r="E412">
        <v>50.5</v>
      </c>
      <c r="F412">
        <f t="shared" si="33"/>
        <v>56.359777900079038</v>
      </c>
      <c r="G412">
        <f t="shared" si="34"/>
        <v>56.129131758819575</v>
      </c>
      <c r="H412">
        <f t="shared" si="35"/>
        <v>27.916126716519372</v>
      </c>
      <c r="I412">
        <f t="shared" si="36"/>
        <v>38.728280201413178</v>
      </c>
      <c r="J412">
        <f t="shared" si="32"/>
        <v>12.672018697891147</v>
      </c>
      <c r="K412">
        <f>(G412-C412)^2</f>
        <v>25.713704719412284</v>
      </c>
      <c r="L412">
        <f t="shared" si="32"/>
        <v>118.45869765086333</v>
      </c>
      <c r="M412">
        <f t="shared" si="32"/>
        <v>138.57338701644099</v>
      </c>
    </row>
    <row r="413" spans="1:13" x14ac:dyDescent="0.3">
      <c r="A413">
        <v>110</v>
      </c>
      <c r="B413">
        <v>52.8</v>
      </c>
      <c r="C413">
        <v>56.1</v>
      </c>
      <c r="D413">
        <v>26</v>
      </c>
      <c r="E413" s="31">
        <v>49.5</v>
      </c>
      <c r="F413">
        <f t="shared" si="33"/>
        <v>55.490750376081884</v>
      </c>
      <c r="G413">
        <f t="shared" si="34"/>
        <v>55.834411799363096</v>
      </c>
      <c r="H413">
        <f t="shared" si="35"/>
        <v>26.910616257576972</v>
      </c>
      <c r="I413">
        <f t="shared" si="36"/>
        <v>37.703401636675757</v>
      </c>
      <c r="J413">
        <f t="shared" si="32"/>
        <v>7.2401375863848161</v>
      </c>
      <c r="K413">
        <f>(G413-C413)^2</f>
        <v>7.0537092317549149E-2</v>
      </c>
      <c r="L413">
        <f t="shared" si="32"/>
        <v>0.82922196856349073</v>
      </c>
      <c r="M413">
        <f t="shared" si="32"/>
        <v>139.15973294558421</v>
      </c>
    </row>
    <row r="414" spans="1:13" x14ac:dyDescent="0.3">
      <c r="A414">
        <v>111</v>
      </c>
      <c r="B414">
        <v>42.8</v>
      </c>
      <c r="C414">
        <v>54.6</v>
      </c>
      <c r="D414">
        <v>27.6</v>
      </c>
      <c r="E414">
        <v>42.6</v>
      </c>
      <c r="F414">
        <f t="shared" si="33"/>
        <v>54.628015571770611</v>
      </c>
      <c r="G414">
        <f t="shared" si="34"/>
        <v>55.536334845854086</v>
      </c>
      <c r="H414">
        <f t="shared" si="35"/>
        <v>25.932487780851826</v>
      </c>
      <c r="I414">
        <f t="shared" si="36"/>
        <v>36.696661910395576</v>
      </c>
      <c r="J414">
        <f t="shared" si="32"/>
        <v>139.90195236604811</v>
      </c>
      <c r="K414">
        <f>(G414-C414)^2</f>
        <v>0.87672294356059144</v>
      </c>
      <c r="L414">
        <f t="shared" si="32"/>
        <v>2.7805970010084726</v>
      </c>
      <c r="M414">
        <f t="shared" si="32"/>
        <v>34.84940060017442</v>
      </c>
    </row>
    <row r="415" spans="1:13" x14ac:dyDescent="0.3">
      <c r="A415">
        <v>112</v>
      </c>
      <c r="B415">
        <v>54.2</v>
      </c>
      <c r="C415">
        <v>54.2</v>
      </c>
      <c r="D415">
        <v>31.6</v>
      </c>
      <c r="E415">
        <v>49.8</v>
      </c>
      <c r="F415">
        <f t="shared" si="33"/>
        <v>53.771677083126839</v>
      </c>
      <c r="G415">
        <f t="shared" si="34"/>
        <v>55.234969308232884</v>
      </c>
      <c r="H415">
        <f t="shared" si="35"/>
        <v>24.981400207050729</v>
      </c>
      <c r="I415">
        <f t="shared" si="36"/>
        <v>35.708062860344604</v>
      </c>
      <c r="J415">
        <f t="shared" si="32"/>
        <v>0.18346052111873509</v>
      </c>
      <c r="K415">
        <f>(G415-C415)^2</f>
        <v>1.0711614689840487</v>
      </c>
      <c r="L415">
        <f t="shared" si="32"/>
        <v>43.805863219228151</v>
      </c>
      <c r="M415">
        <f t="shared" si="32"/>
        <v>198.582692347999</v>
      </c>
    </row>
    <row r="416" spans="1:13" x14ac:dyDescent="0.3">
      <c r="A416">
        <v>113</v>
      </c>
      <c r="B416">
        <v>54.8</v>
      </c>
      <c r="C416">
        <v>51.5</v>
      </c>
      <c r="D416">
        <v>23.6</v>
      </c>
      <c r="E416">
        <v>46.4</v>
      </c>
      <c r="F416">
        <f t="shared" si="33"/>
        <v>52.921835755123141</v>
      </c>
      <c r="G416">
        <f t="shared" si="34"/>
        <v>54.930385495281655</v>
      </c>
      <c r="H416">
        <f t="shared" si="35"/>
        <v>24.056997787415707</v>
      </c>
      <c r="I416">
        <f t="shared" si="36"/>
        <v>34.737593136168613</v>
      </c>
      <c r="J416">
        <f t="shared" si="32"/>
        <v>3.5275009307338525</v>
      </c>
      <c r="K416">
        <f>(G416-C416)^2</f>
        <v>11.767544646238767</v>
      </c>
      <c r="L416">
        <f t="shared" si="32"/>
        <v>0.20884697770285027</v>
      </c>
      <c r="M416">
        <f t="shared" si="32"/>
        <v>136.01173385754143</v>
      </c>
    </row>
    <row r="417" spans="1:13" x14ac:dyDescent="0.3">
      <c r="A417">
        <v>114</v>
      </c>
      <c r="B417">
        <v>52.4</v>
      </c>
      <c r="C417">
        <v>55.3</v>
      </c>
      <c r="D417">
        <v>29.4</v>
      </c>
      <c r="E417">
        <v>44.1</v>
      </c>
      <c r="F417">
        <f t="shared" si="33"/>
        <v>52.078589654620686</v>
      </c>
      <c r="G417">
        <f t="shared" si="34"/>
        <v>54.622654632606306</v>
      </c>
      <c r="H417">
        <f t="shared" si="35"/>
        <v>23.15891111735657</v>
      </c>
      <c r="I417">
        <f t="shared" si="36"/>
        <v>33.785228565603369</v>
      </c>
      <c r="J417">
        <f t="shared" si="32"/>
        <v>0.1033046101168492</v>
      </c>
      <c r="K417">
        <f>(G417-C417)^2</f>
        <v>0.45879674672969467</v>
      </c>
      <c r="L417">
        <f t="shared" si="32"/>
        <v>38.951190441055395</v>
      </c>
      <c r="M417">
        <f t="shared" si="32"/>
        <v>106.39450974384476</v>
      </c>
    </row>
    <row r="418" spans="1:13" x14ac:dyDescent="0.3">
      <c r="A418">
        <v>115</v>
      </c>
      <c r="B418">
        <v>46.6</v>
      </c>
      <c r="C418">
        <v>63.2</v>
      </c>
      <c r="D418">
        <v>26.2</v>
      </c>
      <c r="E418">
        <v>45.9</v>
      </c>
      <c r="F418">
        <f t="shared" si="33"/>
        <v>51.242034042230024</v>
      </c>
      <c r="G418">
        <f t="shared" si="34"/>
        <v>54.311848521101496</v>
      </c>
      <c r="H418">
        <f t="shared" si="35"/>
        <v>22.286758135568295</v>
      </c>
      <c r="I418">
        <f t="shared" si="36"/>
        <v>32.850932526256997</v>
      </c>
      <c r="J418">
        <f t="shared" si="32"/>
        <v>21.548480049222405</v>
      </c>
      <c r="K418">
        <f>(G418-C418)^2</f>
        <v>78.999236711845725</v>
      </c>
      <c r="L418">
        <f t="shared" si="32"/>
        <v>15.313461889540921</v>
      </c>
      <c r="M418">
        <f t="shared" si="32"/>
        <v>170.27816193429754</v>
      </c>
    </row>
    <row r="419" spans="1:13" x14ac:dyDescent="0.3">
      <c r="A419">
        <v>116</v>
      </c>
      <c r="B419">
        <v>47.2</v>
      </c>
      <c r="C419">
        <v>77.3</v>
      </c>
      <c r="D419">
        <v>25</v>
      </c>
      <c r="E419">
        <v>48.4</v>
      </c>
      <c r="F419">
        <f t="shared" si="33"/>
        <v>50.412261343464465</v>
      </c>
      <c r="G419">
        <f t="shared" si="34"/>
        <v>53.998039410406975</v>
      </c>
      <c r="H419">
        <f t="shared" si="35"/>
        <v>21.440145107166583</v>
      </c>
      <c r="I419">
        <f t="shared" si="36"/>
        <v>31.934656322268786</v>
      </c>
      <c r="J419">
        <f t="shared" si="32"/>
        <v>10.318622938716111</v>
      </c>
      <c r="K419">
        <f>(G419-C419)^2</f>
        <v>542.98136731894635</v>
      </c>
      <c r="L419">
        <f t="shared" si="32"/>
        <v>12.672566858030022</v>
      </c>
      <c r="M419">
        <f t="shared" si="32"/>
        <v>271.10754242580322</v>
      </c>
    </row>
    <row r="420" spans="1:13" x14ac:dyDescent="0.3">
      <c r="A420">
        <v>117</v>
      </c>
      <c r="B420">
        <v>39</v>
      </c>
      <c r="C420">
        <v>66.8</v>
      </c>
      <c r="D420">
        <v>34</v>
      </c>
      <c r="E420">
        <v>39.9</v>
      </c>
      <c r="F420">
        <f t="shared" si="33"/>
        <v>49.589361119503423</v>
      </c>
      <c r="G420">
        <f t="shared" si="34"/>
        <v>53.681299941343418</v>
      </c>
      <c r="H420">
        <f t="shared" si="35"/>
        <v>20.618667589467499</v>
      </c>
      <c r="I420">
        <f t="shared" si="36"/>
        <v>31.036339565165431</v>
      </c>
      <c r="J420">
        <f t="shared" si="32"/>
        <v>112.13456891925078</v>
      </c>
      <c r="K420">
        <f>(G420-C420)^2</f>
        <v>172.10029122899613</v>
      </c>
      <c r="L420">
        <f t="shared" si="32"/>
        <v>179.06005708116754</v>
      </c>
      <c r="M420">
        <f t="shared" si="32"/>
        <v>78.564476304051723</v>
      </c>
    </row>
    <row r="421" spans="1:13" x14ac:dyDescent="0.3">
      <c r="A421">
        <v>118</v>
      </c>
      <c r="B421">
        <v>34.200000000000003</v>
      </c>
      <c r="C421">
        <v>59.4</v>
      </c>
      <c r="D421">
        <v>36</v>
      </c>
      <c r="E421">
        <v>47.6</v>
      </c>
      <c r="F421">
        <f t="shared" si="33"/>
        <v>48.773420037870181</v>
      </c>
      <c r="G421">
        <f t="shared" si="34"/>
        <v>53.361703109519219</v>
      </c>
      <c r="H421">
        <f t="shared" si="35"/>
        <v>19.821911379128604</v>
      </c>
      <c r="I421">
        <f t="shared" si="36"/>
        <v>30.155910558247285</v>
      </c>
      <c r="J421">
        <f t="shared" si="32"/>
        <v>212.38457160019604</v>
      </c>
      <c r="K421">
        <f>(G421-C421)^2</f>
        <v>36.461029337589849</v>
      </c>
      <c r="L421">
        <f t="shared" si="32"/>
        <v>261.73055142476852</v>
      </c>
      <c r="M421">
        <f t="shared" si="32"/>
        <v>304.2962564518686</v>
      </c>
    </row>
    <row r="422" spans="1:13" x14ac:dyDescent="0.3">
      <c r="A422">
        <v>119</v>
      </c>
      <c r="B422">
        <v>33.4</v>
      </c>
      <c r="C422">
        <v>60.5</v>
      </c>
      <c r="D422">
        <v>29.2</v>
      </c>
      <c r="E422">
        <v>30.4</v>
      </c>
      <c r="F422">
        <f t="shared" si="33"/>
        <v>47.964521843314529</v>
      </c>
      <c r="G422">
        <f t="shared" si="34"/>
        <v>53.039322235164605</v>
      </c>
      <c r="H422">
        <f t="shared" si="35"/>
        <v>19.049453439461377</v>
      </c>
      <c r="I422">
        <f t="shared" si="36"/>
        <v>29.293286683849743</v>
      </c>
      <c r="J422">
        <f t="shared" si="32"/>
        <v>212.12529652438607</v>
      </c>
      <c r="K422">
        <f>(G422-C422)^2</f>
        <v>55.661712710709274</v>
      </c>
      <c r="L422">
        <f t="shared" si="32"/>
        <v>103.03359547766244</v>
      </c>
      <c r="M422">
        <f t="shared" si="32"/>
        <v>1.224814364144295</v>
      </c>
    </row>
    <row r="423" spans="1:13" x14ac:dyDescent="0.3">
      <c r="A423">
        <v>120</v>
      </c>
      <c r="B423">
        <v>42.4</v>
      </c>
      <c r="C423">
        <v>53.9</v>
      </c>
      <c r="D423">
        <v>33.200000000000003</v>
      </c>
      <c r="E423">
        <v>38.1</v>
      </c>
      <c r="F423">
        <f t="shared" si="33"/>
        <v>47.162747329176568</v>
      </c>
      <c r="G423">
        <f t="shared" si="34"/>
        <v>52.714230934736456</v>
      </c>
      <c r="H423">
        <f t="shared" si="35"/>
        <v>18.300862806816433</v>
      </c>
      <c r="I423">
        <f t="shared" si="36"/>
        <v>28.448374792838223</v>
      </c>
      <c r="J423">
        <f t="shared" si="32"/>
        <v>22.683762121578546</v>
      </c>
      <c r="K423">
        <f>(G423-C423)^2</f>
        <v>1.4060482761359756</v>
      </c>
      <c r="L423">
        <f t="shared" si="32"/>
        <v>221.98428910130599</v>
      </c>
      <c r="M423">
        <f t="shared" si="32"/>
        <v>93.153869139520637</v>
      </c>
    </row>
    <row r="424" spans="1:13" x14ac:dyDescent="0.3">
      <c r="A424">
        <v>121</v>
      </c>
      <c r="B424">
        <v>39.6</v>
      </c>
      <c r="C424">
        <v>68.400000000000006</v>
      </c>
      <c r="D424">
        <v>31.2</v>
      </c>
      <c r="E424">
        <v>42.7</v>
      </c>
      <c r="F424">
        <f t="shared" si="33"/>
        <v>46.368174309492524</v>
      </c>
      <c r="G424">
        <f t="shared" si="34"/>
        <v>52.386503093030491</v>
      </c>
      <c r="H424">
        <f t="shared" si="35"/>
        <v>17.575701475034144</v>
      </c>
      <c r="I424">
        <f t="shared" si="36"/>
        <v>27.621071595709974</v>
      </c>
      <c r="J424">
        <f t="shared" si="32"/>
        <v>45.808183483674583</v>
      </c>
      <c r="K424">
        <f>(G424-C424)^2</f>
        <v>256.43208318952219</v>
      </c>
      <c r="L424">
        <f t="shared" si="32"/>
        <v>185.62151029738678</v>
      </c>
      <c r="M424">
        <f t="shared" si="32"/>
        <v>227.37408182170464</v>
      </c>
    </row>
    <row r="425" spans="1:13" x14ac:dyDescent="0.3">
      <c r="A425">
        <v>122</v>
      </c>
      <c r="B425">
        <v>38</v>
      </c>
      <c r="C425">
        <v>79.5</v>
      </c>
      <c r="D425">
        <v>33</v>
      </c>
      <c r="E425">
        <v>40.5</v>
      </c>
      <c r="F425">
        <f t="shared" si="33"/>
        <v>45.580877592088591</v>
      </c>
      <c r="G425">
        <f t="shared" si="34"/>
        <v>52.056212835465338</v>
      </c>
      <c r="H425">
        <f t="shared" si="35"/>
        <v>16.873525257043767</v>
      </c>
      <c r="I425">
        <f t="shared" si="36"/>
        <v>26.811264054690568</v>
      </c>
      <c r="J425">
        <f t="shared" si="32"/>
        <v>57.469705066230908</v>
      </c>
      <c r="K425">
        <f>(G425-C425)^2</f>
        <v>753.16145393227748</v>
      </c>
      <c r="L425">
        <f t="shared" si="32"/>
        <v>260.06318763520534</v>
      </c>
      <c r="M425">
        <f t="shared" si="32"/>
        <v>187.38149178040652</v>
      </c>
    </row>
    <row r="426" spans="1:13" x14ac:dyDescent="0.3">
      <c r="A426">
        <v>123</v>
      </c>
      <c r="B426">
        <v>37.6</v>
      </c>
      <c r="C426">
        <v>74.8</v>
      </c>
      <c r="D426">
        <v>22</v>
      </c>
      <c r="E426">
        <v>38.799999999999997</v>
      </c>
      <c r="F426">
        <f t="shared" si="33"/>
        <v>44.800928952892185</v>
      </c>
      <c r="G426">
        <f t="shared" si="34"/>
        <v>51.723434500461778</v>
      </c>
      <c r="H426">
        <f t="shared" si="35"/>
        <v>16.193884622783255</v>
      </c>
      <c r="I426">
        <f t="shared" si="36"/>
        <v>26.018829776229108</v>
      </c>
      <c r="J426">
        <f t="shared" si="32"/>
        <v>51.853377784600923</v>
      </c>
      <c r="K426">
        <f>(G426-C426)^2</f>
        <v>532.52787525447764</v>
      </c>
      <c r="L426">
        <f t="shared" si="32"/>
        <v>33.710975773552747</v>
      </c>
      <c r="M426">
        <f t="shared" si="32"/>
        <v>163.35831228900761</v>
      </c>
    </row>
    <row r="427" spans="1:13" x14ac:dyDescent="0.3">
      <c r="A427">
        <v>124</v>
      </c>
      <c r="B427">
        <v>35</v>
      </c>
      <c r="C427">
        <v>67.2</v>
      </c>
      <c r="D427">
        <v>27.8</v>
      </c>
      <c r="E427">
        <v>40.299999999999997</v>
      </c>
      <c r="F427">
        <f t="shared" si="33"/>
        <v>44.028397111674998</v>
      </c>
      <c r="G427">
        <f t="shared" si="34"/>
        <v>51.388242611908041</v>
      </c>
      <c r="H427">
        <f t="shared" si="35"/>
        <v>15.536325512700055</v>
      </c>
      <c r="I427">
        <f t="shared" si="36"/>
        <v>25.243637403312956</v>
      </c>
      <c r="J427">
        <f t="shared" si="32"/>
        <v>81.511954406101452</v>
      </c>
      <c r="K427">
        <f>(G427-C427)^2</f>
        <v>250.01167169988074</v>
      </c>
      <c r="L427">
        <f t="shared" si="32"/>
        <v>150.39771193045161</v>
      </c>
      <c r="M427">
        <f t="shared" si="32"/>
        <v>226.69405464291654</v>
      </c>
    </row>
    <row r="428" spans="1:13" x14ac:dyDescent="0.3">
      <c r="A428">
        <v>125</v>
      </c>
      <c r="B428">
        <v>32</v>
      </c>
      <c r="C428">
        <v>57.5</v>
      </c>
      <c r="D428">
        <v>32.200000000000003</v>
      </c>
      <c r="E428">
        <v>34</v>
      </c>
      <c r="F428">
        <f t="shared" si="33"/>
        <v>43.263347709425069</v>
      </c>
      <c r="G428">
        <f t="shared" si="34"/>
        <v>51.050711851719882</v>
      </c>
      <c r="H428">
        <f t="shared" si="35"/>
        <v>14.900390126179598</v>
      </c>
      <c r="I428">
        <f t="shared" si="36"/>
        <v>24.48554700703944</v>
      </c>
      <c r="J428">
        <f t="shared" si="32"/>
        <v>126.86300162341095</v>
      </c>
      <c r="K428">
        <f>(G428-C428)^2</f>
        <v>41.593317619546397</v>
      </c>
      <c r="L428">
        <f t="shared" si="32"/>
        <v>299.27650178638442</v>
      </c>
      <c r="M428">
        <f t="shared" si="32"/>
        <v>90.524815755256171</v>
      </c>
    </row>
    <row r="429" spans="1:13" x14ac:dyDescent="0.3">
      <c r="A429">
        <v>126</v>
      </c>
      <c r="B429">
        <v>35.200000000000003</v>
      </c>
      <c r="C429">
        <v>68.5</v>
      </c>
      <c r="D429">
        <v>21.2</v>
      </c>
      <c r="E429">
        <v>39.1</v>
      </c>
      <c r="F429">
        <f t="shared" si="33"/>
        <v>42.505843287529764</v>
      </c>
      <c r="G429">
        <f t="shared" si="34"/>
        <v>50.710917032508043</v>
      </c>
      <c r="H429">
        <f t="shared" si="35"/>
        <v>14.285617684333017</v>
      </c>
      <c r="I429">
        <f t="shared" si="36"/>
        <v>23.744410476900395</v>
      </c>
      <c r="J429">
        <f t="shared" si="32"/>
        <v>53.375346141943666</v>
      </c>
      <c r="K429">
        <f>(G429-C429)^2</f>
        <v>316.45147282431248</v>
      </c>
      <c r="L429">
        <f t="shared" si="32"/>
        <v>47.808682807208299</v>
      </c>
      <c r="M429">
        <f t="shared" si="32"/>
        <v>235.79412960192639</v>
      </c>
    </row>
    <row r="430" spans="1:13" x14ac:dyDescent="0.3">
      <c r="A430">
        <v>127</v>
      </c>
      <c r="B430">
        <v>30.2</v>
      </c>
      <c r="C430">
        <v>80.3</v>
      </c>
      <c r="D430">
        <v>21</v>
      </c>
      <c r="E430">
        <v>44.1</v>
      </c>
      <c r="F430">
        <f t="shared" si="33"/>
        <v>41.755943268934928</v>
      </c>
      <c r="G430">
        <f t="shared" si="34"/>
        <v>50.368933070366545</v>
      </c>
      <c r="H430">
        <f t="shared" si="35"/>
        <v>13.691545166658297</v>
      </c>
      <c r="I430">
        <f t="shared" si="36"/>
        <v>23.020071909253456</v>
      </c>
      <c r="J430">
        <f t="shared" si="32"/>
        <v>133.53982483484248</v>
      </c>
      <c r="K430">
        <f>(G430-C430)^2</f>
        <v>895.86876754619732</v>
      </c>
      <c r="L430">
        <f t="shared" si="32"/>
        <v>53.413512050995692</v>
      </c>
      <c r="M430">
        <f t="shared" si="32"/>
        <v>444.36336831104529</v>
      </c>
    </row>
    <row r="431" spans="1:13" x14ac:dyDescent="0.3">
      <c r="A431">
        <v>128</v>
      </c>
      <c r="B431">
        <v>23.6</v>
      </c>
      <c r="C431">
        <v>66.400000000000006</v>
      </c>
      <c r="D431">
        <v>18.2</v>
      </c>
      <c r="E431">
        <v>32.5</v>
      </c>
      <c r="F431">
        <f t="shared" si="33"/>
        <v>41.013703941429476</v>
      </c>
      <c r="G431">
        <f t="shared" si="34"/>
        <v>50.024834957795356</v>
      </c>
      <c r="H431">
        <f t="shared" si="35"/>
        <v>13.117708021170181</v>
      </c>
      <c r="I431">
        <f t="shared" si="36"/>
        <v>22.312367993472588</v>
      </c>
      <c r="J431">
        <f t="shared" si="32"/>
        <v>303.23708495975643</v>
      </c>
      <c r="K431">
        <f>(G431-C431)^2</f>
        <v>268.14603015944118</v>
      </c>
      <c r="L431">
        <f t="shared" si="32"/>
        <v>25.829691758077914</v>
      </c>
      <c r="M431">
        <f t="shared" si="32"/>
        <v>103.78784590042174</v>
      </c>
    </row>
    <row r="432" spans="1:13" x14ac:dyDescent="0.3">
      <c r="A432">
        <v>129</v>
      </c>
      <c r="B432">
        <v>25.6</v>
      </c>
      <c r="C432">
        <v>68.599999999999994</v>
      </c>
      <c r="D432">
        <v>22.4</v>
      </c>
      <c r="E432">
        <v>45.4</v>
      </c>
      <c r="F432">
        <f t="shared" si="33"/>
        <v>40.279178443189338</v>
      </c>
      <c r="G432">
        <f t="shared" si="34"/>
        <v>49.678697736770872</v>
      </c>
      <c r="H432">
        <f t="shared" si="35"/>
        <v>12.563640847672323</v>
      </c>
      <c r="I432">
        <f t="shared" si="36"/>
        <v>21.62112839529016</v>
      </c>
      <c r="J432">
        <f t="shared" si="32"/>
        <v>215.47827976699449</v>
      </c>
      <c r="K432">
        <f>(G432-C432)^2</f>
        <v>358.01567933647954</v>
      </c>
      <c r="L432">
        <f t="shared" si="32"/>
        <v>96.753961373580424</v>
      </c>
      <c r="M432">
        <f t="shared" si="32"/>
        <v>565.43473479327588</v>
      </c>
    </row>
    <row r="433" spans="1:13" x14ac:dyDescent="0.3">
      <c r="A433">
        <v>130</v>
      </c>
      <c r="B433">
        <v>24.2</v>
      </c>
      <c r="C433">
        <v>74.3</v>
      </c>
      <c r="D433">
        <v>19.600000000000001</v>
      </c>
      <c r="E433">
        <v>45.3</v>
      </c>
      <c r="F433">
        <f t="shared" si="33"/>
        <v>39.552416750698313</v>
      </c>
      <c r="G433">
        <f t="shared" si="34"/>
        <v>49.330596471977287</v>
      </c>
      <c r="H433">
        <f t="shared" si="35"/>
        <v>12.028878053921709</v>
      </c>
      <c r="I433">
        <f t="shared" si="36"/>
        <v>20.94617613686167</v>
      </c>
      <c r="J433">
        <f t="shared" si="32"/>
        <v>235.69670008712217</v>
      </c>
      <c r="K433">
        <f>(G433-C433)^2</f>
        <v>623.47111254523293</v>
      </c>
      <c r="L433">
        <f t="shared" si="32"/>
        <v>57.321887522388359</v>
      </c>
      <c r="M433">
        <f t="shared" si="32"/>
        <v>593.10873675676589</v>
      </c>
    </row>
    <row r="434" spans="1:13" x14ac:dyDescent="0.3">
      <c r="A434">
        <v>131</v>
      </c>
      <c r="B434">
        <v>24</v>
      </c>
      <c r="C434">
        <v>65.599999999999994</v>
      </c>
      <c r="D434">
        <v>18.399999999999999</v>
      </c>
      <c r="E434">
        <v>35.9</v>
      </c>
      <c r="F434">
        <f t="shared" si="33"/>
        <v>38.833465669149085</v>
      </c>
      <c r="G434">
        <f t="shared" si="34"/>
        <v>48.980606224212131</v>
      </c>
      <c r="H434">
        <f t="shared" si="35"/>
        <v>11.512954484508937</v>
      </c>
      <c r="I434">
        <f t="shared" si="36"/>
        <v>20.28732797310478</v>
      </c>
      <c r="J434">
        <f t="shared" si="32"/>
        <v>220.03170375782452</v>
      </c>
      <c r="K434">
        <f>(G434-C434)^2</f>
        <v>276.20424947469638</v>
      </c>
      <c r="L434">
        <f t="shared" si="32"/>
        <v>47.431395932445547</v>
      </c>
      <c r="M434">
        <f t="shared" si="32"/>
        <v>243.75552781939643</v>
      </c>
    </row>
    <row r="435" spans="1:13" x14ac:dyDescent="0.3">
      <c r="A435">
        <v>132</v>
      </c>
      <c r="B435">
        <v>24</v>
      </c>
      <c r="C435">
        <v>65.400000000000006</v>
      </c>
      <c r="D435">
        <v>19.399999999999999</v>
      </c>
      <c r="E435" s="31">
        <v>43.8</v>
      </c>
      <c r="F435">
        <f t="shared" si="33"/>
        <v>38.122368825412039</v>
      </c>
      <c r="G435">
        <f t="shared" si="34"/>
        <v>48.628802023978643</v>
      </c>
      <c r="H435">
        <f t="shared" si="35"/>
        <v>11.015406022348897</v>
      </c>
      <c r="I435">
        <f t="shared" si="36"/>
        <v>19.644394763884012</v>
      </c>
      <c r="J435">
        <f t="shared" si="32"/>
        <v>199.44130124096981</v>
      </c>
      <c r="K435">
        <f>(G435-C435)^2</f>
        <v>281.27308155090304</v>
      </c>
      <c r="L435">
        <f t="shared" si="32"/>
        <v>70.301416170063135</v>
      </c>
      <c r="M435">
        <f t="shared" si="32"/>
        <v>583.49326432307396</v>
      </c>
    </row>
    <row r="436" spans="1:13" x14ac:dyDescent="0.3">
      <c r="A436">
        <v>133</v>
      </c>
      <c r="B436">
        <v>39.200000000000003</v>
      </c>
      <c r="C436">
        <v>79.2</v>
      </c>
      <c r="D436">
        <v>16.600000000000001</v>
      </c>
      <c r="E436">
        <v>39.200000000000003</v>
      </c>
      <c r="F436">
        <f t="shared" si="33"/>
        <v>37.419166663645477</v>
      </c>
      <c r="G436">
        <f t="shared" si="34"/>
        <v>48.275258845277612</v>
      </c>
      <c r="H436">
        <f t="shared" si="35"/>
        <v>10.535770162744997</v>
      </c>
      <c r="I436">
        <f t="shared" si="36"/>
        <v>19.017181841632912</v>
      </c>
      <c r="J436">
        <f t="shared" si="32"/>
        <v>3.1713673718715918</v>
      </c>
      <c r="K436">
        <f>(G436-C436)^2</f>
        <v>956.33961548658078</v>
      </c>
      <c r="L436">
        <f t="shared" si="32"/>
        <v>36.774883519053851</v>
      </c>
      <c r="M436">
        <f t="shared" si="32"/>
        <v>407.34614881371238</v>
      </c>
    </row>
    <row r="437" spans="1:13" x14ac:dyDescent="0.3">
      <c r="A437">
        <v>134</v>
      </c>
      <c r="B437">
        <v>34</v>
      </c>
      <c r="C437">
        <v>76.900000000000006</v>
      </c>
      <c r="D437">
        <v>16.8</v>
      </c>
      <c r="E437">
        <v>33.200000000000003</v>
      </c>
      <c r="F437">
        <f t="shared" si="33"/>
        <v>36.723896443607039</v>
      </c>
      <c r="G437">
        <f t="shared" si="34"/>
        <v>47.920051579611318</v>
      </c>
      <c r="H437">
        <f t="shared" si="35"/>
        <v>10.073586560055467</v>
      </c>
      <c r="I437">
        <f t="shared" si="36"/>
        <v>18.405489374026132</v>
      </c>
      <c r="J437">
        <f t="shared" si="32"/>
        <v>7.4196118354950746</v>
      </c>
      <c r="K437">
        <f>(G437-C437)^2</f>
        <v>839.83741044838882</v>
      </c>
      <c r="L437">
        <f t="shared" si="32"/>
        <v>45.24463776506645</v>
      </c>
      <c r="M437">
        <f t="shared" si="32"/>
        <v>218.87754466205377</v>
      </c>
    </row>
    <row r="438" spans="1:13" x14ac:dyDescent="0.3">
      <c r="A438">
        <v>135</v>
      </c>
      <c r="B438">
        <v>25.4</v>
      </c>
      <c r="C438">
        <v>63.8</v>
      </c>
      <c r="D438">
        <v>23.4</v>
      </c>
      <c r="E438">
        <v>27.5</v>
      </c>
      <c r="F438">
        <f t="shared" si="33"/>
        <v>36.036592241711965</v>
      </c>
      <c r="G438">
        <f t="shared" si="34"/>
        <v>47.563255010211464</v>
      </c>
      <c r="H438">
        <f t="shared" si="35"/>
        <v>9.6283975470529075</v>
      </c>
      <c r="I438">
        <f t="shared" si="36"/>
        <v>17.809112721334046</v>
      </c>
      <c r="J438">
        <f t="shared" si="32"/>
        <v>113.13709451644719</v>
      </c>
      <c r="K438">
        <f>(G438-C438)^2</f>
        <v>263.63188786342306</v>
      </c>
      <c r="L438">
        <f t="shared" si="32"/>
        <v>189.65703412201833</v>
      </c>
      <c r="M438">
        <f t="shared" si="32"/>
        <v>93.913296247809626</v>
      </c>
    </row>
    <row r="439" spans="1:13" x14ac:dyDescent="0.3">
      <c r="A439">
        <v>136</v>
      </c>
      <c r="B439">
        <v>22.2</v>
      </c>
      <c r="C439">
        <v>63.1</v>
      </c>
      <c r="D439">
        <v>19.399999999999999</v>
      </c>
      <c r="E439">
        <v>25.2</v>
      </c>
      <c r="F439">
        <f t="shared" si="33"/>
        <v>35.357284954872021</v>
      </c>
      <c r="G439">
        <f t="shared" si="34"/>
        <v>47.204943786503392</v>
      </c>
      <c r="H439">
        <f t="shared" si="35"/>
        <v>9.1997486271280504</v>
      </c>
      <c r="I439">
        <f t="shared" si="36"/>
        <v>17.227842788113737</v>
      </c>
      <c r="J439">
        <f t="shared" si="32"/>
        <v>173.11414738370166</v>
      </c>
      <c r="K439">
        <f>(G439-C439)^2</f>
        <v>252.65281203021715</v>
      </c>
      <c r="L439">
        <f t="shared" si="32"/>
        <v>104.04512806977607</v>
      </c>
      <c r="M439">
        <f t="shared" si="32"/>
        <v>63.555290611030145</v>
      </c>
    </row>
    <row r="440" spans="1:13" x14ac:dyDescent="0.3">
      <c r="A440">
        <v>137</v>
      </c>
      <c r="B440">
        <v>18.8</v>
      </c>
      <c r="C440">
        <v>73.7</v>
      </c>
      <c r="D440">
        <v>14.2</v>
      </c>
      <c r="E440">
        <v>26.5</v>
      </c>
      <c r="F440">
        <f t="shared" si="33"/>
        <v>34.68600230713546</v>
      </c>
      <c r="G440">
        <f t="shared" si="34"/>
        <v>46.845192398818128</v>
      </c>
      <c r="H440">
        <f t="shared" si="35"/>
        <v>8.7871889395454463</v>
      </c>
      <c r="I440">
        <f t="shared" si="36"/>
        <v>16.661466368910318</v>
      </c>
      <c r="J440">
        <f t="shared" si="32"/>
        <v>252.36506930231315</v>
      </c>
      <c r="K440">
        <f>(G440-C440)^2</f>
        <v>721.18069129649587</v>
      </c>
      <c r="L440">
        <f t="shared" si="32"/>
        <v>29.298523576179143</v>
      </c>
      <c r="M440">
        <f t="shared" si="32"/>
        <v>96.796744010082719</v>
      </c>
    </row>
    <row r="441" spans="1:13" x14ac:dyDescent="0.3">
      <c r="A441">
        <v>138</v>
      </c>
      <c r="B441">
        <v>18.399999999999999</v>
      </c>
      <c r="C441">
        <v>86.4</v>
      </c>
      <c r="D441">
        <v>19.2</v>
      </c>
      <c r="E441">
        <v>24.5</v>
      </c>
      <c r="F441">
        <f t="shared" si="33"/>
        <v>34.022768859137486</v>
      </c>
      <c r="G441">
        <f t="shared" si="34"/>
        <v>46.484075153363861</v>
      </c>
      <c r="H441">
        <f t="shared" si="35"/>
        <v>8.3902716980122243</v>
      </c>
      <c r="I441">
        <f t="shared" si="36"/>
        <v>16.109766487663375</v>
      </c>
      <c r="J441">
        <f t="shared" si="32"/>
        <v>244.07090682603601</v>
      </c>
      <c r="K441">
        <f>(G441-C441)^2</f>
        <v>1593.2810563623048</v>
      </c>
      <c r="L441">
        <f t="shared" si="32"/>
        <v>116.85022596279551</v>
      </c>
      <c r="M441">
        <f t="shared" si="32"/>
        <v>70.396018391536572</v>
      </c>
    </row>
    <row r="442" spans="1:13" x14ac:dyDescent="0.3">
      <c r="A442">
        <v>139</v>
      </c>
      <c r="B442">
        <v>20.6</v>
      </c>
      <c r="C442">
        <v>80.5</v>
      </c>
      <c r="D442">
        <v>20.399999999999999</v>
      </c>
      <c r="E442">
        <v>28.6</v>
      </c>
      <c r="F442">
        <f t="shared" si="33"/>
        <v>33.367606020359041</v>
      </c>
      <c r="G442">
        <f t="shared" si="34"/>
        <v>46.121666147468048</v>
      </c>
      <c r="H442">
        <f t="shared" si="35"/>
        <v>8.0085546028719659</v>
      </c>
      <c r="I442">
        <f t="shared" si="36"/>
        <v>15.572522730533919</v>
      </c>
      <c r="J442">
        <f t="shared" si="32"/>
        <v>163.01176349110838</v>
      </c>
      <c r="K442">
        <f>(G442-C442)^2</f>
        <v>1181.8698384761444</v>
      </c>
      <c r="L442">
        <f t="shared" si="32"/>
        <v>153.54791903000552</v>
      </c>
      <c r="M442">
        <f t="shared" si="32"/>
        <v>169.71516400645547</v>
      </c>
    </row>
    <row r="443" spans="1:13" x14ac:dyDescent="0.3">
      <c r="A443">
        <v>140</v>
      </c>
      <c r="B443">
        <v>24.2</v>
      </c>
      <c r="C443">
        <v>72.7</v>
      </c>
      <c r="D443">
        <v>19</v>
      </c>
      <c r="E443">
        <v>28.8</v>
      </c>
      <c r="F443">
        <f t="shared" si="33"/>
        <v>32.720532064181363</v>
      </c>
      <c r="G443">
        <f t="shared" si="34"/>
        <v>45.758039245101301</v>
      </c>
      <c r="H443">
        <f t="shared" si="35"/>
        <v>7.6416002272830985</v>
      </c>
      <c r="I443">
        <f t="shared" si="36"/>
        <v>15.04951157188756</v>
      </c>
      <c r="J443">
        <f t="shared" si="32"/>
        <v>72.599466656742734</v>
      </c>
      <c r="K443">
        <f>(G443-C443)^2</f>
        <v>725.86924931850183</v>
      </c>
      <c r="L443">
        <f t="shared" si="32"/>
        <v>129.01324539685532</v>
      </c>
      <c r="M443">
        <f t="shared" si="32"/>
        <v>189.07593201165415</v>
      </c>
    </row>
    <row r="444" spans="1:13" x14ac:dyDescent="0.3">
      <c r="A444">
        <v>141</v>
      </c>
      <c r="B444">
        <v>28.4</v>
      </c>
      <c r="C444">
        <v>76.599999999999994</v>
      </c>
      <c r="D444">
        <v>9.2000100000000007</v>
      </c>
      <c r="E444">
        <v>27.8</v>
      </c>
      <c r="F444">
        <f t="shared" si="33"/>
        <v>32.081562145713981</v>
      </c>
      <c r="G444">
        <f t="shared" si="34"/>
        <v>45.393268052693557</v>
      </c>
      <c r="H444">
        <f t="shared" si="35"/>
        <v>7.2889763777855716</v>
      </c>
      <c r="I444">
        <f t="shared" si="36"/>
        <v>14.540506693189794</v>
      </c>
      <c r="J444">
        <f t="shared" si="32"/>
        <v>13.553899832754144</v>
      </c>
      <c r="K444">
        <f>(G444-C444)^2</f>
        <v>973.86011883103617</v>
      </c>
      <c r="L444">
        <f t="shared" si="32"/>
        <v>3.6520495052340012</v>
      </c>
      <c r="M444">
        <f t="shared" si="32"/>
        <v>175.81416275334468</v>
      </c>
    </row>
    <row r="445" spans="1:13" x14ac:dyDescent="0.3">
      <c r="A445">
        <v>142</v>
      </c>
      <c r="B445">
        <v>24.6</v>
      </c>
      <c r="C445">
        <v>78.5</v>
      </c>
      <c r="D445">
        <v>16.2</v>
      </c>
      <c r="E445">
        <v>32.299999999999997</v>
      </c>
      <c r="F445">
        <f t="shared" si="33"/>
        <v>31.450708322364143</v>
      </c>
      <c r="G445">
        <f t="shared" si="34"/>
        <v>45.027425895253344</v>
      </c>
      <c r="H445">
        <f t="shared" si="35"/>
        <v>6.9502564297011107</v>
      </c>
      <c r="I445">
        <f t="shared" si="36"/>
        <v>14.045279294589404</v>
      </c>
      <c r="J445">
        <f t="shared" si="32"/>
        <v>46.932204518109309</v>
      </c>
      <c r="K445">
        <f>(G445-C445)^2</f>
        <v>1120.4132171977565</v>
      </c>
      <c r="L445">
        <f t="shared" si="32"/>
        <v>85.557756116285645</v>
      </c>
      <c r="M445">
        <f t="shared" si="32"/>
        <v>333.23482803254615</v>
      </c>
    </row>
    <row r="446" spans="1:13" x14ac:dyDescent="0.3">
      <c r="A446">
        <v>143</v>
      </c>
      <c r="B446">
        <v>20.399999999999999</v>
      </c>
      <c r="C446">
        <v>88.2</v>
      </c>
      <c r="D446">
        <v>13.8</v>
      </c>
      <c r="E446">
        <v>30.3</v>
      </c>
      <c r="F446">
        <f t="shared" si="33"/>
        <v>30.827979577107602</v>
      </c>
      <c r="G446">
        <f t="shared" si="34"/>
        <v>44.660585792800042</v>
      </c>
      <c r="H446">
        <f t="shared" si="35"/>
        <v>6.6250196378505466</v>
      </c>
      <c r="I446">
        <f t="shared" si="36"/>
        <v>13.563598398985983</v>
      </c>
      <c r="J446">
        <f t="shared" si="32"/>
        <v>108.74275806057327</v>
      </c>
      <c r="K446">
        <f>(G446-C446)^2</f>
        <v>1895.6805895061259</v>
      </c>
      <c r="L446">
        <f t="shared" si="32"/>
        <v>51.480343197230312</v>
      </c>
      <c r="M446">
        <f t="shared" si="32"/>
        <v>280.10713855042451</v>
      </c>
    </row>
    <row r="447" spans="1:13" x14ac:dyDescent="0.3">
      <c r="A447">
        <v>144</v>
      </c>
      <c r="B447">
        <v>25.6</v>
      </c>
      <c r="C447">
        <v>74.5</v>
      </c>
      <c r="D447">
        <v>29</v>
      </c>
      <c r="E447">
        <v>23.4</v>
      </c>
      <c r="F447">
        <f t="shared" si="33"/>
        <v>30.213381844411995</v>
      </c>
      <c r="G447">
        <f t="shared" si="34"/>
        <v>44.292820437119353</v>
      </c>
      <c r="H447">
        <f t="shared" si="35"/>
        <v>6.312851423106836</v>
      </c>
      <c r="I447">
        <f t="shared" si="36"/>
        <v>13.095231148396614</v>
      </c>
      <c r="J447">
        <f t="shared" si="32"/>
        <v>21.283292042350205</v>
      </c>
      <c r="K447">
        <f>(G447-C447)^2</f>
        <v>912.47369714411423</v>
      </c>
      <c r="L447">
        <f t="shared" si="32"/>
        <v>514.7067105500256</v>
      </c>
      <c r="M447">
        <f t="shared" si="32"/>
        <v>106.18826108497534</v>
      </c>
    </row>
    <row r="448" spans="1:13" x14ac:dyDescent="0.3">
      <c r="A448">
        <v>145</v>
      </c>
      <c r="B448">
        <v>23.6</v>
      </c>
      <c r="C448">
        <v>85.9</v>
      </c>
      <c r="D448">
        <v>13</v>
      </c>
      <c r="E448">
        <v>24.4</v>
      </c>
      <c r="F448">
        <f t="shared" si="33"/>
        <v>29.606918038757335</v>
      </c>
      <c r="G448">
        <f t="shared" si="34"/>
        <v>43.924202168851473</v>
      </c>
      <c r="H448">
        <f t="shared" si="35"/>
        <v>6.0133436353348335</v>
      </c>
      <c r="I448">
        <f t="shared" si="36"/>
        <v>12.639943092456566</v>
      </c>
      <c r="J448">
        <f t="shared" si="32"/>
        <v>36.083064324348257</v>
      </c>
      <c r="K448">
        <f>(G448-C448)^2</f>
        <v>1761.9676035614539</v>
      </c>
      <c r="L448">
        <f t="shared" si="32"/>
        <v>48.813367157916282</v>
      </c>
      <c r="M448">
        <f t="shared" si="32"/>
        <v>138.29893846866</v>
      </c>
    </row>
    <row r="449" spans="1:13" x14ac:dyDescent="0.3">
      <c r="A449">
        <v>146</v>
      </c>
      <c r="B449">
        <v>22.2</v>
      </c>
      <c r="C449">
        <v>91.6</v>
      </c>
      <c r="D449">
        <v>12.6</v>
      </c>
      <c r="E449">
        <v>26.4</v>
      </c>
      <c r="F449">
        <f t="shared" si="33"/>
        <v>29.008588085690647</v>
      </c>
      <c r="G449">
        <f t="shared" si="34"/>
        <v>43.554802954921406</v>
      </c>
      <c r="H449">
        <f t="shared" si="35"/>
        <v>5.7260947932980635</v>
      </c>
      <c r="I449">
        <f t="shared" si="36"/>
        <v>12.197498468907373</v>
      </c>
      <c r="J449">
        <f t="shared" si="32"/>
        <v>46.356871720608638</v>
      </c>
      <c r="K449">
        <f>(G449-C449)^2</f>
        <v>2308.3409591004283</v>
      </c>
      <c r="L449">
        <f t="shared" si="32"/>
        <v>47.250572790723986</v>
      </c>
      <c r="M449">
        <f t="shared" si="32"/>
        <v>201.71104974068837</v>
      </c>
    </row>
    <row r="450" spans="1:13" x14ac:dyDescent="0.3">
      <c r="A450">
        <v>147</v>
      </c>
      <c r="B450">
        <v>22.6</v>
      </c>
      <c r="C450">
        <v>98.2</v>
      </c>
      <c r="D450">
        <v>12</v>
      </c>
      <c r="E450">
        <v>21.3</v>
      </c>
      <c r="F450">
        <f t="shared" si="33"/>
        <v>28.418388955346181</v>
      </c>
      <c r="G450">
        <f t="shared" si="34"/>
        <v>43.184694366320613</v>
      </c>
      <c r="H450">
        <f t="shared" si="35"/>
        <v>5.4507103021389902</v>
      </c>
      <c r="I450">
        <f t="shared" si="36"/>
        <v>11.767660475944245</v>
      </c>
      <c r="J450">
        <f t="shared" si="32"/>
        <v>33.853650035694407</v>
      </c>
      <c r="K450">
        <f>(G450-C450)^2</f>
        <v>3026.6838539671553</v>
      </c>
      <c r="L450">
        <f t="shared" si="32"/>
        <v>42.893195546508359</v>
      </c>
      <c r="M450">
        <f t="shared" si="32"/>
        <v>90.865496801875508</v>
      </c>
    </row>
    <row r="451" spans="1:13" x14ac:dyDescent="0.3">
      <c r="A451">
        <v>148</v>
      </c>
      <c r="B451">
        <v>21.8</v>
      </c>
      <c r="C451">
        <v>95.8</v>
      </c>
      <c r="D451">
        <v>14.2</v>
      </c>
      <c r="E451">
        <v>27.2</v>
      </c>
      <c r="F451">
        <f t="shared" si="33"/>
        <v>27.836314698356755</v>
      </c>
      <c r="G451">
        <f t="shared" si="34"/>
        <v>42.813947556248571</v>
      </c>
      <c r="H451">
        <f t="shared" si="35"/>
        <v>5.1868026490629973</v>
      </c>
      <c r="I451">
        <f t="shared" si="36"/>
        <v>11.35019153631306</v>
      </c>
      <c r="J451">
        <f t="shared" si="32"/>
        <v>36.437095137597794</v>
      </c>
      <c r="K451">
        <f>(G451-C451)^2</f>
        <v>2807.5217535719767</v>
      </c>
      <c r="L451">
        <f t="shared" si="32"/>
        <v>81.237726486937788</v>
      </c>
      <c r="M451">
        <f t="shared" si="32"/>
        <v>251.21642833556211</v>
      </c>
    </row>
    <row r="452" spans="1:13" x14ac:dyDescent="0.3">
      <c r="A452">
        <v>149</v>
      </c>
      <c r="B452">
        <v>24.2</v>
      </c>
      <c r="C452">
        <v>93.7</v>
      </c>
      <c r="D452">
        <v>8.1999999999999993</v>
      </c>
      <c r="E452">
        <v>20.3</v>
      </c>
      <c r="F452">
        <f t="shared" si="33"/>
        <v>27.262356484076676</v>
      </c>
      <c r="G452">
        <f t="shared" si="34"/>
        <v>42.442633238623017</v>
      </c>
      <c r="H452">
        <f t="shared" si="35"/>
        <v>4.9339915778768209</v>
      </c>
      <c r="I452">
        <f t="shared" si="36"/>
        <v>10.944853553064753</v>
      </c>
      <c r="J452">
        <f t="shared" si="32"/>
        <v>9.3780272355664653</v>
      </c>
      <c r="K452">
        <f>(G452-C452)^2</f>
        <v>2627.3176473103144</v>
      </c>
      <c r="L452">
        <f t="shared" si="32"/>
        <v>10.666811013379533</v>
      </c>
      <c r="M452">
        <f t="shared" ref="M452:M515" si="37">(I452-E452)^2</f>
        <v>87.518765043605185</v>
      </c>
    </row>
    <row r="453" spans="1:13" x14ac:dyDescent="0.3">
      <c r="A453">
        <v>150</v>
      </c>
      <c r="B453">
        <v>20.6</v>
      </c>
      <c r="C453">
        <v>82.9</v>
      </c>
      <c r="D453">
        <v>13</v>
      </c>
      <c r="E453">
        <v>14.9</v>
      </c>
      <c r="F453">
        <f t="shared" si="33"/>
        <v>26.696502641032492</v>
      </c>
      <c r="G453">
        <f t="shared" si="34"/>
        <v>42.070821666966921</v>
      </c>
      <c r="H453">
        <f t="shared" si="35"/>
        <v>4.6919042430502946</v>
      </c>
      <c r="I453">
        <f t="shared" si="36"/>
        <v>10.551408156892128</v>
      </c>
      <c r="J453">
        <f t="shared" ref="J453:M516" si="38">(F453-B453)^2</f>
        <v>37.167344452116126</v>
      </c>
      <c r="K453">
        <f>(G453-C453)^2</f>
        <v>1667.0218033506183</v>
      </c>
      <c r="L453">
        <f t="shared" si="38"/>
        <v>69.024455106645689</v>
      </c>
      <c r="M453">
        <f t="shared" si="37"/>
        <v>18.910251017944322</v>
      </c>
    </row>
    <row r="454" spans="1:13" x14ac:dyDescent="0.3">
      <c r="A454">
        <v>151</v>
      </c>
      <c r="B454">
        <v>17.600000000000001</v>
      </c>
      <c r="C454">
        <v>96.8</v>
      </c>
      <c r="D454">
        <v>12.4</v>
      </c>
      <c r="E454">
        <v>17.899999999999999</v>
      </c>
      <c r="F454">
        <f t="shared" si="33"/>
        <v>26.13873869951362</v>
      </c>
      <c r="G454">
        <f t="shared" si="34"/>
        <v>41.698582613680124</v>
      </c>
      <c r="H454">
        <f t="shared" si="35"/>
        <v>4.4601753439855552</v>
      </c>
      <c r="I454">
        <f t="shared" si="36"/>
        <v>10.169616944991219</v>
      </c>
      <c r="J454">
        <f t="shared" si="38"/>
        <v>72.910058578571523</v>
      </c>
      <c r="K454">
        <f>(G454-C454)^2</f>
        <v>3036.1661979814339</v>
      </c>
      <c r="L454">
        <f t="shared" si="38"/>
        <v>63.040815568254907</v>
      </c>
      <c r="M454">
        <f t="shared" si="37"/>
        <v>59.75882217716687</v>
      </c>
    </row>
    <row r="455" spans="1:13" x14ac:dyDescent="0.3">
      <c r="A455">
        <v>152</v>
      </c>
      <c r="B455">
        <v>13.8</v>
      </c>
      <c r="C455">
        <v>101.4</v>
      </c>
      <c r="D455">
        <v>10.8</v>
      </c>
      <c r="E455">
        <v>17.899999999999999</v>
      </c>
      <c r="F455">
        <f t="shared" si="33"/>
        <v>25.589047436211711</v>
      </c>
      <c r="G455">
        <f t="shared" si="34"/>
        <v>41.32598534970333</v>
      </c>
      <c r="H455">
        <f t="shared" si="35"/>
        <v>4.2384472401906468</v>
      </c>
      <c r="I455">
        <f t="shared" si="36"/>
        <v>9.7992417114053065</v>
      </c>
      <c r="J455">
        <f t="shared" si="38"/>
        <v>138.9816394532499</v>
      </c>
      <c r="K455">
        <f>(G455-C455)^2</f>
        <v>3608.8872362040597</v>
      </c>
      <c r="L455">
        <f t="shared" si="38"/>
        <v>43.053974619761746</v>
      </c>
      <c r="M455">
        <f t="shared" si="37"/>
        <v>65.622284850235602</v>
      </c>
    </row>
    <row r="456" spans="1:13" x14ac:dyDescent="0.3">
      <c r="A456">
        <v>153</v>
      </c>
      <c r="B456">
        <v>21</v>
      </c>
      <c r="C456">
        <v>89.6</v>
      </c>
      <c r="D456">
        <v>13.4</v>
      </c>
      <c r="E456">
        <v>14.5</v>
      </c>
      <c r="F456">
        <f t="shared" si="33"/>
        <v>25.047408920814519</v>
      </c>
      <c r="G456">
        <f t="shared" si="34"/>
        <v>40.953098624581592</v>
      </c>
      <c r="H456">
        <f t="shared" si="35"/>
        <v>4.0263700480648597</v>
      </c>
      <c r="I456">
        <f t="shared" si="36"/>
        <v>9.4400446688256938</v>
      </c>
      <c r="J456">
        <f t="shared" si="38"/>
        <v>16.381518972288948</v>
      </c>
      <c r="K456">
        <f>(G456-C456)^2</f>
        <v>2366.5210134296849</v>
      </c>
      <c r="L456">
        <f t="shared" si="38"/>
        <v>87.864938475815578</v>
      </c>
      <c r="M456">
        <f t="shared" si="37"/>
        <v>25.603147953479283</v>
      </c>
    </row>
    <row r="457" spans="1:13" x14ac:dyDescent="0.3">
      <c r="A457">
        <v>154</v>
      </c>
      <c r="B457">
        <v>21</v>
      </c>
      <c r="C457">
        <v>98.6</v>
      </c>
      <c r="D457">
        <v>10.8</v>
      </c>
      <c r="E457">
        <v>15.3</v>
      </c>
      <c r="F457">
        <f t="shared" si="33"/>
        <v>24.513800564457735</v>
      </c>
      <c r="G457">
        <f t="shared" si="34"/>
        <v>40.579990646934448</v>
      </c>
      <c r="H457">
        <f t="shared" si="35"/>
        <v>3.8236017200109327</v>
      </c>
      <c r="I457">
        <f t="shared" si="36"/>
        <v>9.0917886618386738</v>
      </c>
      <c r="J457">
        <f t="shared" si="38"/>
        <v>12.3467944067835</v>
      </c>
      <c r="K457">
        <f>(G457-C457)^2</f>
        <v>3366.3214853298136</v>
      </c>
      <c r="L457">
        <f t="shared" si="38"/>
        <v>48.670132961034426</v>
      </c>
      <c r="M457">
        <f t="shared" si="37"/>
        <v>38.54188801927485</v>
      </c>
    </row>
    <row r="458" spans="1:13" x14ac:dyDescent="0.3">
      <c r="A458">
        <v>155</v>
      </c>
      <c r="B458">
        <v>21</v>
      </c>
      <c r="C458">
        <v>96.7</v>
      </c>
      <c r="D458">
        <v>10.199999999999999</v>
      </c>
      <c r="E458">
        <v>13.5</v>
      </c>
      <c r="F458">
        <f t="shared" si="33"/>
        <v>23.988197169936225</v>
      </c>
      <c r="G458">
        <f t="shared" si="34"/>
        <v>40.206729065339282</v>
      </c>
      <c r="H458">
        <f t="shared" si="35"/>
        <v>3.6298081065950254</v>
      </c>
      <c r="I458">
        <f t="shared" si="36"/>
        <v>8.754237371622807</v>
      </c>
      <c r="J458">
        <f t="shared" si="38"/>
        <v>8.9293223264148622</v>
      </c>
      <c r="K458">
        <f>(G458-C458)^2</f>
        <v>3191.4896608969816</v>
      </c>
      <c r="L458">
        <f t="shared" si="38"/>
        <v>43.167421516164438</v>
      </c>
      <c r="M458">
        <f t="shared" si="37"/>
        <v>22.522262924901604</v>
      </c>
    </row>
    <row r="459" spans="1:13" x14ac:dyDescent="0.3">
      <c r="A459">
        <v>156</v>
      </c>
      <c r="B459">
        <v>21.2</v>
      </c>
      <c r="C459">
        <v>92.6</v>
      </c>
      <c r="D459">
        <v>11</v>
      </c>
      <c r="E459">
        <v>21.6</v>
      </c>
      <c r="F459">
        <f t="shared" si="33"/>
        <v>23.470570983574529</v>
      </c>
      <c r="G459">
        <f t="shared" si="34"/>
        <v>39.833380949634254</v>
      </c>
      <c r="H459">
        <f t="shared" si="35"/>
        <v>3.4446630024787339</v>
      </c>
      <c r="I459">
        <f t="shared" si="36"/>
        <v>8.4271555121148616</v>
      </c>
      <c r="J459">
        <f t="shared" si="38"/>
        <v>5.1554925914506065</v>
      </c>
      <c r="K459">
        <f>(G459-C459)^2</f>
        <v>2784.3160860064208</v>
      </c>
      <c r="L459">
        <f t="shared" si="38"/>
        <v>57.083117146113658</v>
      </c>
      <c r="M459">
        <f t="shared" si="37"/>
        <v>173.52383190200592</v>
      </c>
    </row>
    <row r="460" spans="1:13" x14ac:dyDescent="0.3">
      <c r="A460">
        <v>157</v>
      </c>
      <c r="B460">
        <v>20.6</v>
      </c>
      <c r="C460">
        <v>101</v>
      </c>
      <c r="D460">
        <v>11.4</v>
      </c>
      <c r="E460">
        <v>16.899999999999999</v>
      </c>
      <c r="F460">
        <f t="shared" si="33"/>
        <v>22.960891748655392</v>
      </c>
      <c r="G460">
        <f t="shared" si="34"/>
        <v>39.460012772646962</v>
      </c>
      <c r="H460">
        <f t="shared" si="35"/>
        <v>3.2678481768487715</v>
      </c>
      <c r="I460">
        <f t="shared" si="36"/>
        <v>8.1103090176764745</v>
      </c>
      <c r="J460">
        <f t="shared" si="38"/>
        <v>5.5738098488691081</v>
      </c>
      <c r="K460">
        <f>(G460-C460)^2</f>
        <v>3787.1700279427751</v>
      </c>
      <c r="L460">
        <f t="shared" si="38"/>
        <v>66.131893274781859</v>
      </c>
      <c r="M460">
        <f t="shared" si="37"/>
        <v>77.258667564739483</v>
      </c>
    </row>
    <row r="461" spans="1:13" x14ac:dyDescent="0.3">
      <c r="A461">
        <v>158</v>
      </c>
      <c r="B461">
        <v>16</v>
      </c>
      <c r="C461">
        <v>100.7</v>
      </c>
      <c r="D461">
        <v>12.8</v>
      </c>
      <c r="E461">
        <v>18.399999999999999</v>
      </c>
      <c r="F461">
        <f t="shared" si="33"/>
        <v>22.459126760304375</v>
      </c>
      <c r="G461">
        <f t="shared" si="34"/>
        <v>39.08669039235437</v>
      </c>
      <c r="H461">
        <f t="shared" si="35"/>
        <v>3.099053389069343</v>
      </c>
      <c r="I461">
        <f t="shared" si="36"/>
        <v>7.8034652223066914</v>
      </c>
      <c r="J461">
        <f t="shared" si="38"/>
        <v>41.720318505680098</v>
      </c>
      <c r="K461">
        <f>(G461-C461)^2</f>
        <v>3796.1999208075977</v>
      </c>
      <c r="L461">
        <f t="shared" si="38"/>
        <v>94.108365148127007</v>
      </c>
      <c r="M461">
        <f t="shared" si="37"/>
        <v>112.28654929486375</v>
      </c>
    </row>
    <row r="462" spans="1:13" x14ac:dyDescent="0.3">
      <c r="A462">
        <v>159</v>
      </c>
      <c r="B462">
        <v>19.600000000000001</v>
      </c>
      <c r="C462">
        <v>103.6</v>
      </c>
      <c r="D462">
        <v>11.8</v>
      </c>
      <c r="E462">
        <v>17.600000000000001</v>
      </c>
      <c r="F462">
        <f t="shared" si="33"/>
        <v>21.96524092172805</v>
      </c>
      <c r="G462">
        <f t="shared" si="34"/>
        <v>38.71347903447964</v>
      </c>
      <c r="H462">
        <f t="shared" si="35"/>
        <v>2.9379763902796605</v>
      </c>
      <c r="I462">
        <f t="shared" si="36"/>
        <v>7.5063930304580122</v>
      </c>
      <c r="J462">
        <f t="shared" si="38"/>
        <v>5.5943646178169484</v>
      </c>
      <c r="K462">
        <f>(G462-C462)^2</f>
        <v>4210.2606030089137</v>
      </c>
      <c r="L462">
        <f t="shared" si="38"/>
        <v>78.535462459240733</v>
      </c>
      <c r="M462">
        <f t="shared" si="37"/>
        <v>101.88090165558661</v>
      </c>
    </row>
    <row r="463" spans="1:13" x14ac:dyDescent="0.3">
      <c r="A463">
        <v>160</v>
      </c>
      <c r="B463">
        <v>18</v>
      </c>
      <c r="C463">
        <v>106</v>
      </c>
      <c r="D463">
        <v>10.6</v>
      </c>
      <c r="E463">
        <v>15.7</v>
      </c>
      <c r="F463">
        <f t="shared" si="33"/>
        <v>21.479196801703473</v>
      </c>
      <c r="G463">
        <f t="shared" si="34"/>
        <v>38.34044327553071</v>
      </c>
      <c r="H463">
        <f t="shared" si="35"/>
        <v>2.784322911654741</v>
      </c>
      <c r="I463">
        <f t="shared" si="36"/>
        <v>7.2188630795255841</v>
      </c>
      <c r="J463">
        <f t="shared" si="38"/>
        <v>12.104810384983677</v>
      </c>
      <c r="K463">
        <f>(G463-C463)^2</f>
        <v>4577.8156161516781</v>
      </c>
      <c r="L463">
        <f t="shared" si="38"/>
        <v>61.084808349285026</v>
      </c>
      <c r="M463">
        <f t="shared" si="37"/>
        <v>71.929683463834266</v>
      </c>
    </row>
    <row r="464" spans="1:13" x14ac:dyDescent="0.3">
      <c r="A464">
        <v>161</v>
      </c>
      <c r="B464">
        <v>19</v>
      </c>
      <c r="C464">
        <v>97.1</v>
      </c>
      <c r="D464">
        <v>8.6</v>
      </c>
      <c r="E464">
        <v>9.1999999999999993</v>
      </c>
      <c r="F464">
        <f t="shared" si="33"/>
        <v>21.000954693216723</v>
      </c>
      <c r="G464">
        <f t="shared" si="34"/>
        <v>37.967647026285633</v>
      </c>
      <c r="H464">
        <f t="shared" si="35"/>
        <v>2.6378066400416067</v>
      </c>
      <c r="I464">
        <f t="shared" si="36"/>
        <v>6.9406478940905156</v>
      </c>
      <c r="J464">
        <f t="shared" si="38"/>
        <v>4.0038196843060314</v>
      </c>
      <c r="K464">
        <f>(G464-C464)^2</f>
        <v>3496.6351682079458</v>
      </c>
      <c r="L464">
        <f t="shared" si="38"/>
        <v>35.547749661531952</v>
      </c>
      <c r="M464">
        <f t="shared" si="37"/>
        <v>5.1046719384776189</v>
      </c>
    </row>
    <row r="465" spans="1:13" x14ac:dyDescent="0.3">
      <c r="A465">
        <v>162</v>
      </c>
      <c r="B465">
        <v>22</v>
      </c>
      <c r="C465">
        <v>110.2</v>
      </c>
      <c r="D465">
        <v>7.8</v>
      </c>
      <c r="E465">
        <v>12.6</v>
      </c>
      <c r="F465">
        <f t="shared" ref="F465:F528" si="39">$F$10*EXP(-(($A465-$F$11)^2)/(2*$F$12^2))+$M$10*EXP(-(($A465-$M$11)^2)/(2*$M$12^2))+$K$10*EXP(-(($A465-$K$11)^2)/(2*$K$12^2))</f>
        <v>20.530472673148868</v>
      </c>
      <c r="G465">
        <f t="shared" ref="G465:G528" si="40">$G$10*EXP(-(($A465-$G$11)^2)/(2*$G$12^2))+$L$10*EXP(-(($A465-$L$11)^2)/(2*$L$12^2))</f>
        <v>37.595153515728931</v>
      </c>
      <c r="H465">
        <f t="shared" ref="H465:H528" si="41">$H$10*EXP(-(($A465-$H$11)^2)/(2*$H$12^2))</f>
        <v>2.4981491816754424</v>
      </c>
      <c r="I465">
        <f t="shared" ref="I465:I528" si="42">$I$10*EXP(-(($A465-$I$11)^2)/(2*$I$12^2))</f>
        <v>6.6715220320090731</v>
      </c>
      <c r="J465">
        <f t="shared" si="38"/>
        <v>2.1595105643622343</v>
      </c>
      <c r="K465">
        <f>(G465-C465)^2</f>
        <v>5271.463733004568</v>
      </c>
      <c r="L465">
        <f t="shared" si="38"/>
        <v>28.109622099768778</v>
      </c>
      <c r="M465">
        <f t="shared" si="37"/>
        <v>35.146851016953825</v>
      </c>
    </row>
    <row r="466" spans="1:13" x14ac:dyDescent="0.3">
      <c r="A466">
        <v>163</v>
      </c>
      <c r="B466">
        <v>16.8</v>
      </c>
      <c r="C466">
        <v>110.6</v>
      </c>
      <c r="D466">
        <v>10.8</v>
      </c>
      <c r="E466">
        <v>14</v>
      </c>
      <c r="F466">
        <f t="shared" si="39"/>
        <v>20.067706662908712</v>
      </c>
      <c r="G466">
        <f t="shared" si="40"/>
        <v>37.223025275443177</v>
      </c>
      <c r="H466">
        <f t="shared" si="41"/>
        <v>2.365080014671201</v>
      </c>
      <c r="I466">
        <f t="shared" si="42"/>
        <v>6.4112622224497251</v>
      </c>
      <c r="J466">
        <f t="shared" si="38"/>
        <v>10.677906834817987</v>
      </c>
      <c r="K466">
        <f>(G466-C466)^2</f>
        <v>5384.1804197282499</v>
      </c>
      <c r="L466">
        <f t="shared" si="38"/>
        <v>71.147875158899211</v>
      </c>
      <c r="M466">
        <f t="shared" si="37"/>
        <v>57.588941056418683</v>
      </c>
    </row>
    <row r="467" spans="1:13" x14ac:dyDescent="0.3">
      <c r="A467">
        <v>164</v>
      </c>
      <c r="B467">
        <v>14</v>
      </c>
      <c r="C467">
        <v>111</v>
      </c>
      <c r="D467">
        <v>9</v>
      </c>
      <c r="E467">
        <v>14.3</v>
      </c>
      <c r="F467">
        <f t="shared" si="39"/>
        <v>19.612610489912562</v>
      </c>
      <c r="G467">
        <f t="shared" si="40"/>
        <v>36.851324124459595</v>
      </c>
      <c r="H467">
        <f t="shared" si="41"/>
        <v>2.2383364309756768</v>
      </c>
      <c r="I467">
        <f t="shared" si="42"/>
        <v>6.1596474959895966</v>
      </c>
      <c r="J467">
        <f t="shared" si="38"/>
        <v>31.501396511476532</v>
      </c>
      <c r="K467">
        <f>(G467-C467)^2</f>
        <v>5498.0261340959478</v>
      </c>
      <c r="L467">
        <f t="shared" si="38"/>
        <v>45.720094220670745</v>
      </c>
      <c r="M467">
        <f t="shared" si="37"/>
        <v>66.265338889548474</v>
      </c>
    </row>
    <row r="468" spans="1:13" x14ac:dyDescent="0.3">
      <c r="A468">
        <v>165</v>
      </c>
      <c r="B468">
        <v>22</v>
      </c>
      <c r="C468">
        <v>121.1</v>
      </c>
      <c r="D468">
        <v>5.6</v>
      </c>
      <c r="E468">
        <v>14.4</v>
      </c>
      <c r="F468">
        <f t="shared" si="39"/>
        <v>19.165135949812765</v>
      </c>
      <c r="G468">
        <f t="shared" si="40"/>
        <v>36.480111154571269</v>
      </c>
      <c r="H468">
        <f t="shared" si="41"/>
        <v>2.1176634684534275</v>
      </c>
      <c r="I468">
        <f t="shared" si="42"/>
        <v>5.9164593068908911</v>
      </c>
      <c r="J468">
        <f t="shared" si="38"/>
        <v>8.0364541830439755</v>
      </c>
      <c r="K468">
        <f>(G468-C468)^2</f>
        <v>7160.525588212714</v>
      </c>
      <c r="L468">
        <f t="shared" si="38"/>
        <v>12.126667718943811</v>
      </c>
      <c r="M468">
        <f t="shared" si="37"/>
        <v>71.97046269163819</v>
      </c>
    </row>
    <row r="469" spans="1:13" x14ac:dyDescent="0.3">
      <c r="A469">
        <v>166</v>
      </c>
      <c r="B469">
        <v>21.4</v>
      </c>
      <c r="C469">
        <v>110.8</v>
      </c>
      <c r="D469">
        <v>8</v>
      </c>
      <c r="E469">
        <v>12.7</v>
      </c>
      <c r="F469">
        <f t="shared" si="39"/>
        <v>18.725232869378143</v>
      </c>
      <c r="G469">
        <f t="shared" si="40"/>
        <v>36.109446716111847</v>
      </c>
      <c r="H469">
        <f t="shared" si="41"/>
        <v>2.0028138337670254</v>
      </c>
      <c r="I469">
        <f t="shared" si="42"/>
        <v>5.6814816476863665</v>
      </c>
      <c r="J469">
        <f t="shared" si="38"/>
        <v>7.1543792030550755</v>
      </c>
      <c r="K469">
        <f>(G469-C469)^2</f>
        <v>5578.6787498533349</v>
      </c>
      <c r="L469">
        <f t="shared" si="38"/>
        <v>35.966241912456169</v>
      </c>
      <c r="M469">
        <f t="shared" si="37"/>
        <v>49.25959986176327</v>
      </c>
    </row>
    <row r="470" spans="1:13" x14ac:dyDescent="0.3">
      <c r="A470">
        <v>167</v>
      </c>
      <c r="B470">
        <v>18.600000000000001</v>
      </c>
      <c r="C470">
        <v>107.4</v>
      </c>
      <c r="D470">
        <v>8</v>
      </c>
      <c r="E470">
        <v>12.9</v>
      </c>
      <c r="F470">
        <f t="shared" si="39"/>
        <v>18.292849169931312</v>
      </c>
      <c r="G470">
        <f t="shared" si="40"/>
        <v>35.739390404202943</v>
      </c>
      <c r="H470">
        <f t="shared" si="41"/>
        <v>1.8935478166981672</v>
      </c>
      <c r="I470">
        <f t="shared" si="42"/>
        <v>5.4545011562107417</v>
      </c>
      <c r="J470">
        <f t="shared" si="38"/>
        <v>9.4341632411884896E-2</v>
      </c>
      <c r="K470">
        <f>(G470-C470)^2</f>
        <v>5135.242967641243</v>
      </c>
      <c r="L470">
        <f t="shared" si="38"/>
        <v>37.288758266951724</v>
      </c>
      <c r="M470">
        <f t="shared" si="37"/>
        <v>55.435453032867187</v>
      </c>
    </row>
    <row r="471" spans="1:13" x14ac:dyDescent="0.3">
      <c r="A471">
        <v>168</v>
      </c>
      <c r="B471">
        <v>16.600000000000001</v>
      </c>
      <c r="C471">
        <v>109</v>
      </c>
      <c r="D471">
        <v>8</v>
      </c>
      <c r="E471">
        <v>12.3</v>
      </c>
      <c r="F471">
        <f t="shared" si="39"/>
        <v>17.867930931249688</v>
      </c>
      <c r="G471">
        <f t="shared" si="40"/>
        <v>35.37000104547257</v>
      </c>
      <c r="H471">
        <f t="shared" si="41"/>
        <v>1.7896331965413426</v>
      </c>
      <c r="I471">
        <f t="shared" si="42"/>
        <v>5.2353072152221465</v>
      </c>
      <c r="J471">
        <f t="shared" si="38"/>
        <v>1.6076488464196983</v>
      </c>
      <c r="K471">
        <f>(G471-C471)^2</f>
        <v>5421.3767460437093</v>
      </c>
      <c r="L471">
        <f t="shared" si="38"/>
        <v>38.568655833501303</v>
      </c>
      <c r="M471">
        <f t="shared" si="37"/>
        <v>49.909884143292274</v>
      </c>
    </row>
    <row r="472" spans="1:13" x14ac:dyDescent="0.3">
      <c r="A472">
        <v>169</v>
      </c>
      <c r="B472">
        <v>14.8</v>
      </c>
      <c r="C472">
        <v>110.9</v>
      </c>
      <c r="D472">
        <v>7.6</v>
      </c>
      <c r="E472">
        <v>7.5</v>
      </c>
      <c r="F472">
        <f t="shared" si="39"/>
        <v>17.450422455839039</v>
      </c>
      <c r="G472">
        <f t="shared" si="40"/>
        <v>35.001336685246791</v>
      </c>
      <c r="H472">
        <f t="shared" si="41"/>
        <v>1.6908451411859053</v>
      </c>
      <c r="I472">
        <f t="shared" si="42"/>
        <v>5.0236920447646956</v>
      </c>
      <c r="J472">
        <f t="shared" si="38"/>
        <v>7.0247391944158393</v>
      </c>
      <c r="K472">
        <f>(G472-C472)^2</f>
        <v>5760.6070929662646</v>
      </c>
      <c r="L472">
        <f t="shared" si="38"/>
        <v>34.918111145446218</v>
      </c>
      <c r="M472">
        <f t="shared" si="37"/>
        <v>6.1321010891616545</v>
      </c>
    </row>
    <row r="473" spans="1:13" x14ac:dyDescent="0.3">
      <c r="A473">
        <v>170</v>
      </c>
      <c r="B473">
        <v>14.2</v>
      </c>
      <c r="C473">
        <v>106.5</v>
      </c>
      <c r="D473">
        <v>5.6</v>
      </c>
      <c r="E473">
        <v>11</v>
      </c>
      <c r="F473">
        <f t="shared" si="39"/>
        <v>17.040266333490724</v>
      </c>
      <c r="G473">
        <f t="shared" si="40"/>
        <v>34.633454575216625</v>
      </c>
      <c r="H473">
        <f t="shared" si="41"/>
        <v>1.5969660994859205</v>
      </c>
      <c r="I473">
        <f t="shared" si="42"/>
        <v>4.8194507874291208</v>
      </c>
      <c r="J473">
        <f t="shared" si="38"/>
        <v>8.0671128451608443</v>
      </c>
      <c r="K473">
        <f>(G473-C473)^2</f>
        <v>5164.8003512924515</v>
      </c>
      <c r="L473">
        <f t="shared" si="38"/>
        <v>16.024280408664968</v>
      </c>
      <c r="M473">
        <f t="shared" si="37"/>
        <v>38.199188569010516</v>
      </c>
    </row>
    <row r="474" spans="1:13" x14ac:dyDescent="0.3">
      <c r="A474">
        <v>171</v>
      </c>
      <c r="B474">
        <v>13.8</v>
      </c>
      <c r="C474">
        <v>122.2</v>
      </c>
      <c r="D474">
        <v>4.8</v>
      </c>
      <c r="E474">
        <v>11.9</v>
      </c>
      <c r="F474">
        <f t="shared" si="39"/>
        <v>16.637403506035902</v>
      </c>
      <c r="G474">
        <f t="shared" si="40"/>
        <v>34.266411161581765</v>
      </c>
      <c r="H474">
        <f t="shared" si="41"/>
        <v>1.5077856874998787</v>
      </c>
      <c r="I474">
        <f t="shared" si="42"/>
        <v>4.6223815866742566</v>
      </c>
      <c r="J474">
        <f t="shared" si="38"/>
        <v>8.0508586560648254</v>
      </c>
      <c r="K474">
        <f>(G474-C474)^2</f>
        <v>7732.3160460039935</v>
      </c>
      <c r="L474">
        <f t="shared" si="38"/>
        <v>10.838675079430647</v>
      </c>
      <c r="M474">
        <f t="shared" si="37"/>
        <v>52.963729769977917</v>
      </c>
    </row>
    <row r="475" spans="1:13" x14ac:dyDescent="0.3">
      <c r="A475">
        <v>172</v>
      </c>
      <c r="B475">
        <v>11.4</v>
      </c>
      <c r="C475">
        <v>121.9</v>
      </c>
      <c r="D475">
        <v>8</v>
      </c>
      <c r="E475">
        <v>12.5</v>
      </c>
      <c r="F475">
        <f t="shared" si="39"/>
        <v>16.241773332212684</v>
      </c>
      <c r="G475">
        <f t="shared" si="40"/>
        <v>33.900262073672231</v>
      </c>
      <c r="H475">
        <f t="shared" si="41"/>
        <v>1.4231005691645728</v>
      </c>
      <c r="I475">
        <f t="shared" si="42"/>
        <v>4.4322856583771859</v>
      </c>
      <c r="J475">
        <f t="shared" si="38"/>
        <v>23.442769000525917</v>
      </c>
      <c r="K475">
        <f>(G475-C475)^2</f>
        <v>7743.953875102372</v>
      </c>
      <c r="L475">
        <f t="shared" si="38"/>
        <v>43.255606123323361</v>
      </c>
      <c r="M475">
        <f t="shared" si="37"/>
        <v>65.088014698026441</v>
      </c>
    </row>
    <row r="476" spans="1:13" x14ac:dyDescent="0.3">
      <c r="A476">
        <v>173</v>
      </c>
      <c r="B476">
        <v>20.8</v>
      </c>
      <c r="C476">
        <v>123.8</v>
      </c>
      <c r="D476">
        <v>8.4</v>
      </c>
      <c r="E476">
        <v>9</v>
      </c>
      <c r="F476">
        <f t="shared" si="39"/>
        <v>15.853313652564321</v>
      </c>
      <c r="G476">
        <f t="shared" si="40"/>
        <v>33.535062113049285</v>
      </c>
      <c r="H476">
        <f t="shared" si="41"/>
        <v>1.3427143319490784</v>
      </c>
      <c r="I476">
        <f t="shared" si="42"/>
        <v>4.2489673557843926</v>
      </c>
      <c r="J476">
        <f t="shared" si="38"/>
        <v>24.469705819906547</v>
      </c>
      <c r="K476">
        <f>(G476-C476)^2</f>
        <v>8147.759011735071</v>
      </c>
      <c r="L476">
        <f t="shared" si="38"/>
        <v>49.805281000476938</v>
      </c>
      <c r="M476">
        <f t="shared" si="37"/>
        <v>22.572311186402345</v>
      </c>
    </row>
    <row r="477" spans="1:13" x14ac:dyDescent="0.3">
      <c r="A477">
        <v>174</v>
      </c>
      <c r="B477">
        <v>20</v>
      </c>
      <c r="C477">
        <v>112.4</v>
      </c>
      <c r="D477">
        <v>9.6</v>
      </c>
      <c r="E477">
        <v>7.8</v>
      </c>
      <c r="F477">
        <f t="shared" si="39"/>
        <v>15.471960854289545</v>
      </c>
      <c r="G477">
        <f t="shared" si="40"/>
        <v>33.1708652430858</v>
      </c>
      <c r="H477">
        <f t="shared" si="41"/>
        <v>1.2664373580160262</v>
      </c>
      <c r="I477">
        <f t="shared" si="42"/>
        <v>4.0722342280403145</v>
      </c>
      <c r="J477">
        <f t="shared" si="38"/>
        <v>20.503138505086266</v>
      </c>
      <c r="K477">
        <f>(G477-C477)^2</f>
        <v>6277.2557943292704</v>
      </c>
      <c r="L477">
        <f t="shared" si="38"/>
        <v>69.448266307870909</v>
      </c>
      <c r="M477">
        <f t="shared" si="37"/>
        <v>13.896237650594188</v>
      </c>
    </row>
    <row r="478" spans="1:13" x14ac:dyDescent="0.3">
      <c r="A478">
        <v>175</v>
      </c>
      <c r="B478">
        <v>19.399999999999999</v>
      </c>
      <c r="C478">
        <v>124.1</v>
      </c>
      <c r="D478">
        <v>6.8</v>
      </c>
      <c r="E478">
        <v>5.9</v>
      </c>
      <c r="F478">
        <f t="shared" si="39"/>
        <v>15.097649935968539</v>
      </c>
      <c r="G478">
        <f t="shared" si="40"/>
        <v>32.80772457902691</v>
      </c>
      <c r="H478">
        <f t="shared" si="41"/>
        <v>1.1940866913982231</v>
      </c>
      <c r="I478">
        <f t="shared" si="42"/>
        <v>3.9018970724732789</v>
      </c>
      <c r="J478">
        <f t="shared" si="38"/>
        <v>18.510216073471508</v>
      </c>
      <c r="K478">
        <f>(G478-C478)^2</f>
        <v>8334.2795515388061</v>
      </c>
      <c r="L478">
        <f t="shared" si="38"/>
        <v>31.426264023558513</v>
      </c>
      <c r="M478">
        <f t="shared" si="37"/>
        <v>3.9924153089908549</v>
      </c>
    </row>
    <row r="479" spans="1:13" x14ac:dyDescent="0.3">
      <c r="A479">
        <v>176</v>
      </c>
      <c r="B479">
        <v>16</v>
      </c>
      <c r="C479">
        <v>125</v>
      </c>
      <c r="D479">
        <v>3.40001</v>
      </c>
      <c r="E479">
        <v>9.5</v>
      </c>
      <c r="F479">
        <f t="shared" si="39"/>
        <v>14.730314572090762</v>
      </c>
      <c r="G479">
        <f t="shared" si="40"/>
        <v>32.44569237853073</v>
      </c>
      <c r="H479">
        <f t="shared" si="41"/>
        <v>1.1254859016793157</v>
      </c>
      <c r="I479">
        <f t="shared" si="42"/>
        <v>3.7377699808218003</v>
      </c>
      <c r="J479">
        <f t="shared" si="38"/>
        <v>1.6121010858450642</v>
      </c>
      <c r="K479">
        <f>(G479-C479)^2</f>
        <v>8566.2998592895638</v>
      </c>
      <c r="L479">
        <f t="shared" si="38"/>
        <v>5.1734598738415229</v>
      </c>
      <c r="M479">
        <f t="shared" si="37"/>
        <v>33.203294793918388</v>
      </c>
    </row>
    <row r="480" spans="1:13" x14ac:dyDescent="0.3">
      <c r="A480">
        <v>177</v>
      </c>
      <c r="B480">
        <v>12.4</v>
      </c>
      <c r="C480">
        <v>136.80000000000001</v>
      </c>
      <c r="D480">
        <v>9</v>
      </c>
      <c r="E480">
        <v>10.9</v>
      </c>
      <c r="F480">
        <f t="shared" si="39"/>
        <v>14.369887177313659</v>
      </c>
      <c r="G480">
        <f t="shared" si="40"/>
        <v>32.084820032689038</v>
      </c>
      <c r="H480">
        <f t="shared" si="41"/>
        <v>1.0604649446475969</v>
      </c>
      <c r="I480">
        <f t="shared" si="42"/>
        <v>3.5796703795868003</v>
      </c>
      <c r="J480">
        <f t="shared" si="38"/>
        <v>3.8804554913447742</v>
      </c>
      <c r="K480">
        <f>(G480-C480)^2</f>
        <v>10965.268915586326</v>
      </c>
      <c r="L480">
        <f t="shared" si="38"/>
        <v>63.03621689516968</v>
      </c>
      <c r="M480">
        <f t="shared" si="37"/>
        <v>53.587225751498863</v>
      </c>
    </row>
    <row r="481" spans="1:13" x14ac:dyDescent="0.3">
      <c r="A481">
        <v>178</v>
      </c>
      <c r="B481">
        <v>13.6</v>
      </c>
      <c r="C481">
        <v>142.9</v>
      </c>
      <c r="D481">
        <v>8.1999999999999993</v>
      </c>
      <c r="E481">
        <v>6.3</v>
      </c>
      <c r="F481">
        <f t="shared" si="39"/>
        <v>14.016298970384179</v>
      </c>
      <c r="G481">
        <f t="shared" si="40"/>
        <v>31.725158057527274</v>
      </c>
      <c r="H481">
        <f t="shared" si="41"/>
        <v>0.99886002037234145</v>
      </c>
      <c r="I481">
        <f t="shared" si="42"/>
        <v>3.4274190646974563</v>
      </c>
      <c r="J481">
        <f t="shared" si="38"/>
        <v>0.17330483274292796</v>
      </c>
      <c r="K481">
        <f>(G481-C481)^2</f>
        <v>12359.845480933796</v>
      </c>
      <c r="L481">
        <f t="shared" si="38"/>
        <v>51.856417006191819</v>
      </c>
      <c r="M481">
        <f t="shared" si="37"/>
        <v>8.2517212298636355</v>
      </c>
    </row>
    <row r="482" spans="1:13" x14ac:dyDescent="0.3">
      <c r="A482">
        <v>179</v>
      </c>
      <c r="B482">
        <v>11.6</v>
      </c>
      <c r="C482">
        <v>129.19999999999999</v>
      </c>
      <c r="D482">
        <v>5.6</v>
      </c>
      <c r="E482">
        <v>7.9</v>
      </c>
      <c r="F482">
        <f t="shared" si="39"/>
        <v>13.66948003765739</v>
      </c>
      <c r="G482">
        <f t="shared" si="40"/>
        <v>31.366756085983251</v>
      </c>
      <c r="H482">
        <f t="shared" si="41"/>
        <v>0.94051342913229263</v>
      </c>
      <c r="I482">
        <f t="shared" si="42"/>
        <v>3.2808402306800053</v>
      </c>
      <c r="J482">
        <f t="shared" si="38"/>
        <v>4.2827476262624344</v>
      </c>
      <c r="K482">
        <f>(G482-C482)^2</f>
        <v>9571.3436147394914</v>
      </c>
      <c r="L482">
        <f t="shared" si="38"/>
        <v>21.710815104096504</v>
      </c>
      <c r="M482">
        <f t="shared" si="37"/>
        <v>21.336636974504351</v>
      </c>
    </row>
    <row r="483" spans="1:13" x14ac:dyDescent="0.3">
      <c r="A483">
        <v>180</v>
      </c>
      <c r="B483">
        <v>12.6</v>
      </c>
      <c r="C483">
        <v>125.3</v>
      </c>
      <c r="D483">
        <v>8.4</v>
      </c>
      <c r="E483">
        <v>10</v>
      </c>
      <c r="F483">
        <f t="shared" si="39"/>
        <v>13.32935939614989</v>
      </c>
      <c r="G483">
        <f t="shared" si="40"/>
        <v>31.009662860363267</v>
      </c>
      <c r="H483">
        <f t="shared" si="41"/>
        <v>0.88527342560612354</v>
      </c>
      <c r="I483">
        <f t="shared" si="42"/>
        <v>3.1397614945200756</v>
      </c>
      <c r="J483">
        <f t="shared" si="38"/>
        <v>0.53196512875213264</v>
      </c>
      <c r="K483">
        <f>(G483-C483)^2</f>
        <v>8890.6676779063582</v>
      </c>
      <c r="L483">
        <f t="shared" si="38"/>
        <v>56.471115487901535</v>
      </c>
      <c r="M483">
        <f t="shared" si="37"/>
        <v>47.062872352069427</v>
      </c>
    </row>
    <row r="484" spans="1:13" x14ac:dyDescent="0.3">
      <c r="A484">
        <v>181</v>
      </c>
      <c r="B484">
        <v>21.2</v>
      </c>
      <c r="C484">
        <v>123.6</v>
      </c>
      <c r="D484">
        <v>9.6</v>
      </c>
      <c r="E484">
        <v>8.8000000000000007</v>
      </c>
      <c r="F484">
        <f t="shared" si="39"/>
        <v>12.995865056068016</v>
      </c>
      <c r="G484">
        <f t="shared" si="40"/>
        <v>30.653926225274429</v>
      </c>
      <c r="H484">
        <f t="shared" si="41"/>
        <v>0.83299407171502038</v>
      </c>
      <c r="I484">
        <f t="shared" si="42"/>
        <v>3.0040139144099318</v>
      </c>
      <c r="J484">
        <f t="shared" si="38"/>
        <v>67.307830178245837</v>
      </c>
      <c r="K484">
        <f>(G484-C484)^2</f>
        <v>8638.9726301367264</v>
      </c>
      <c r="L484">
        <f t="shared" si="38"/>
        <v>76.860392946583957</v>
      </c>
      <c r="M484">
        <f t="shared" si="37"/>
        <v>33.593454704353697</v>
      </c>
    </row>
    <row r="485" spans="1:13" x14ac:dyDescent="0.3">
      <c r="A485">
        <v>182</v>
      </c>
      <c r="B485">
        <v>14.8</v>
      </c>
      <c r="C485">
        <v>125.8</v>
      </c>
      <c r="D485">
        <v>7.4</v>
      </c>
      <c r="E485">
        <v>5.4</v>
      </c>
      <c r="F485">
        <f t="shared" si="39"/>
        <v>12.668924082753886</v>
      </c>
      <c r="G485">
        <f t="shared" si="40"/>
        <v>30.299593121031343</v>
      </c>
      <c r="H485">
        <f t="shared" si="41"/>
        <v>0.78353508848789022</v>
      </c>
      <c r="I485">
        <f t="shared" si="42"/>
        <v>2.8734320035724488</v>
      </c>
      <c r="J485">
        <f t="shared" si="38"/>
        <v>4.5414845650663693</v>
      </c>
      <c r="K485">
        <f>(G485-C485)^2</f>
        <v>9120.3277140485625</v>
      </c>
      <c r="L485">
        <f t="shared" si="38"/>
        <v>43.777607925270949</v>
      </c>
      <c r="M485">
        <f t="shared" si="37"/>
        <v>6.3835458405719328</v>
      </c>
    </row>
    <row r="486" spans="1:13" x14ac:dyDescent="0.3">
      <c r="A486">
        <v>183</v>
      </c>
      <c r="B486">
        <v>17.2</v>
      </c>
      <c r="C486">
        <v>137.1</v>
      </c>
      <c r="D486">
        <v>5.8</v>
      </c>
      <c r="E486">
        <v>5.2</v>
      </c>
      <c r="F486">
        <f t="shared" si="39"/>
        <v>12.348462657995112</v>
      </c>
      <c r="G486">
        <f t="shared" si="40"/>
        <v>29.94670957753549</v>
      </c>
      <c r="H486">
        <f t="shared" si="41"/>
        <v>0.7367617073002819</v>
      </c>
      <c r="I486">
        <f t="shared" si="42"/>
        <v>2.7478537393536153</v>
      </c>
      <c r="J486">
        <f t="shared" si="38"/>
        <v>23.537414580867843</v>
      </c>
      <c r="K486">
        <f>(G486-C486)^2</f>
        <v>11481.827648361024</v>
      </c>
      <c r="L486">
        <f t="shared" si="38"/>
        <v>25.636382008660753</v>
      </c>
      <c r="M486">
        <f t="shared" si="37"/>
        <v>6.0130212836020478</v>
      </c>
    </row>
    <row r="487" spans="1:13" x14ac:dyDescent="0.3">
      <c r="A487">
        <v>184</v>
      </c>
      <c r="B487">
        <v>13.8</v>
      </c>
      <c r="C487">
        <v>129.1</v>
      </c>
      <c r="D487">
        <v>8.6</v>
      </c>
      <c r="E487">
        <v>8.3000000000000007</v>
      </c>
      <c r="F487">
        <f t="shared" si="39"/>
        <v>12.034406140646707</v>
      </c>
      <c r="G487">
        <f t="shared" si="40"/>
        <v>29.595320708624801</v>
      </c>
      <c r="H487">
        <f t="shared" si="41"/>
        <v>0.69254452081887108</v>
      </c>
      <c r="I487">
        <f t="shared" si="42"/>
        <v>2.6271205677750582</v>
      </c>
      <c r="J487">
        <f t="shared" si="38"/>
        <v>3.1173216761860569</v>
      </c>
      <c r="K487">
        <f>(G487-C487)^2</f>
        <v>9901.1812008794313</v>
      </c>
      <c r="L487">
        <f t="shared" si="38"/>
        <v>62.527852155231649</v>
      </c>
      <c r="M487">
        <f t="shared" si="37"/>
        <v>32.181561052560781</v>
      </c>
    </row>
    <row r="488" spans="1:13" x14ac:dyDescent="0.3">
      <c r="A488">
        <v>185</v>
      </c>
      <c r="B488">
        <v>12.8</v>
      </c>
      <c r="C488">
        <v>138.69999999999999</v>
      </c>
      <c r="D488">
        <v>6.8</v>
      </c>
      <c r="E488">
        <v>8.1</v>
      </c>
      <c r="F488">
        <f t="shared" si="39"/>
        <v>11.726679126516435</v>
      </c>
      <c r="G488">
        <f t="shared" si="40"/>
        <v>29.245470706891236</v>
      </c>
      <c r="H488">
        <f t="shared" si="41"/>
        <v>0.65075933396441776</v>
      </c>
      <c r="I488">
        <f t="shared" si="42"/>
        <v>2.5110774037373629</v>
      </c>
      <c r="J488">
        <f t="shared" si="38"/>
        <v>1.1520176974555236</v>
      </c>
      <c r="K488">
        <f>(G488-C488)^2</f>
        <v>11980.293982776002</v>
      </c>
      <c r="L488">
        <f t="shared" si="38"/>
        <v>37.813160768825732</v>
      </c>
      <c r="M488">
        <f t="shared" si="37"/>
        <v>31.236055787015093</v>
      </c>
    </row>
    <row r="489" spans="1:13" x14ac:dyDescent="0.3">
      <c r="A489">
        <v>186</v>
      </c>
      <c r="B489">
        <v>13.4</v>
      </c>
      <c r="C489">
        <v>122.4</v>
      </c>
      <c r="D489">
        <v>5.6</v>
      </c>
      <c r="E489">
        <v>7.5</v>
      </c>
      <c r="F489">
        <f t="shared" si="39"/>
        <v>11.425205507467805</v>
      </c>
      <c r="G489">
        <f t="shared" si="40"/>
        <v>28.897202838963477</v>
      </c>
      <c r="H489">
        <f t="shared" si="41"/>
        <v>0.61128701518739725</v>
      </c>
      <c r="I489">
        <f t="shared" si="42"/>
        <v>2.3995726270639945</v>
      </c>
      <c r="J489">
        <f t="shared" si="38"/>
        <v>3.8998132877354923</v>
      </c>
      <c r="K489">
        <f>(G489-C489)^2</f>
        <v>8742.7730769379395</v>
      </c>
      <c r="L489">
        <f t="shared" si="38"/>
        <v>24.887257244837865</v>
      </c>
      <c r="M489">
        <f t="shared" si="37"/>
        <v>26.014359386594883</v>
      </c>
    </row>
    <row r="490" spans="1:13" x14ac:dyDescent="0.3">
      <c r="A490">
        <v>187</v>
      </c>
      <c r="B490">
        <v>17.2</v>
      </c>
      <c r="C490">
        <v>94.5</v>
      </c>
      <c r="D490">
        <v>4</v>
      </c>
      <c r="E490">
        <v>7.7</v>
      </c>
      <c r="F490">
        <f t="shared" si="39"/>
        <v>11.129908529697186</v>
      </c>
      <c r="G490">
        <f t="shared" si="40"/>
        <v>28.550559441251881</v>
      </c>
      <c r="H490">
        <f t="shared" si="41"/>
        <v>0.57401334833222806</v>
      </c>
      <c r="I490">
        <f t="shared" si="42"/>
        <v>2.2924580745741561</v>
      </c>
      <c r="J490">
        <f t="shared" si="38"/>
        <v>36.846010457842972</v>
      </c>
      <c r="K490">
        <f>(G490-C490)^2</f>
        <v>4349.3287100118523</v>
      </c>
      <c r="L490">
        <f t="shared" si="38"/>
        <v>11.737384537405752</v>
      </c>
      <c r="M490">
        <f t="shared" si="37"/>
        <v>29.241509675238252</v>
      </c>
    </row>
    <row r="491" spans="1:13" x14ac:dyDescent="0.3">
      <c r="A491">
        <v>188</v>
      </c>
      <c r="B491">
        <v>11.6</v>
      </c>
      <c r="C491">
        <v>123.4</v>
      </c>
      <c r="D491">
        <v>4.4000000000000004</v>
      </c>
      <c r="E491">
        <v>2.4</v>
      </c>
      <c r="F491">
        <f t="shared" si="39"/>
        <v>10.840710851144543</v>
      </c>
      <c r="G491">
        <f t="shared" si="40"/>
        <v>28.205581916152315</v>
      </c>
      <c r="H491">
        <f t="shared" si="41"/>
        <v>0.53882888534799511</v>
      </c>
      <c r="I491">
        <f t="shared" si="42"/>
        <v>2.1895890283714188</v>
      </c>
      <c r="J491">
        <f t="shared" si="38"/>
        <v>0.57652001156964394</v>
      </c>
      <c r="K491">
        <f>(G491-C491)^2</f>
        <v>9061.9772343223885</v>
      </c>
      <c r="L491">
        <f t="shared" si="38"/>
        <v>14.908642376623009</v>
      </c>
      <c r="M491">
        <f t="shared" si="37"/>
        <v>4.4272776981683575E-2</v>
      </c>
    </row>
    <row r="492" spans="1:13" x14ac:dyDescent="0.3">
      <c r="A492">
        <v>189</v>
      </c>
      <c r="B492">
        <v>16.600000000000001</v>
      </c>
      <c r="C492">
        <v>123.4</v>
      </c>
      <c r="D492">
        <v>5.4</v>
      </c>
      <c r="E492">
        <v>7.1</v>
      </c>
      <c r="F492">
        <f t="shared" si="39"/>
        <v>10.557534597999693</v>
      </c>
      <c r="G492">
        <f t="shared" si="40"/>
        <v>27.862310728705637</v>
      </c>
      <c r="H492">
        <f t="shared" si="41"/>
        <v>0.5056288000860828</v>
      </c>
      <c r="I492">
        <f t="shared" si="42"/>
        <v>2.0908242005329107</v>
      </c>
      <c r="J492">
        <f t="shared" si="38"/>
        <v>36.511388134370748</v>
      </c>
      <c r="K492">
        <f>(G492-C492)^2</f>
        <v>9127.4500712983954</v>
      </c>
      <c r="L492">
        <f t="shared" si="38"/>
        <v>23.954869442546805</v>
      </c>
      <c r="M492">
        <f t="shared" si="37"/>
        <v>25.091842189966748</v>
      </c>
    </row>
    <row r="493" spans="1:13" x14ac:dyDescent="0.3">
      <c r="A493">
        <v>190</v>
      </c>
      <c r="B493">
        <v>10.8</v>
      </c>
      <c r="C493">
        <v>134.69999999999999</v>
      </c>
      <c r="D493">
        <v>3.8</v>
      </c>
      <c r="E493">
        <v>4.7</v>
      </c>
      <c r="F493">
        <f t="shared" si="39"/>
        <v>10.280301420268581</v>
      </c>
      <c r="G493">
        <f t="shared" si="40"/>
        <v>27.520785403708867</v>
      </c>
      <c r="H493">
        <f t="shared" si="41"/>
        <v>0.47431274340794771</v>
      </c>
      <c r="I493">
        <f t="shared" si="42"/>
        <v>1.9960257143817197</v>
      </c>
      <c r="J493">
        <f t="shared" si="38"/>
        <v>0.27008661377485532</v>
      </c>
      <c r="K493">
        <f>(G493-C493)^2</f>
        <v>11487.384041477822</v>
      </c>
      <c r="L493">
        <f t="shared" si="38"/>
        <v>11.060195728658769</v>
      </c>
      <c r="M493">
        <f t="shared" si="37"/>
        <v>7.3114769372848913</v>
      </c>
    </row>
    <row r="494" spans="1:13" x14ac:dyDescent="0.3">
      <c r="A494">
        <v>191</v>
      </c>
      <c r="B494">
        <v>11.2</v>
      </c>
      <c r="C494">
        <v>175.6</v>
      </c>
      <c r="D494">
        <v>6.2</v>
      </c>
      <c r="E494">
        <v>11.8</v>
      </c>
      <c r="F494">
        <f t="shared" si="39"/>
        <v>10.008932546366514</v>
      </c>
      <c r="G494">
        <f t="shared" si="40"/>
        <v>27.18104452327432</v>
      </c>
      <c r="H494">
        <f t="shared" si="41"/>
        <v>0.44478469980961016</v>
      </c>
      <c r="I494">
        <f t="shared" si="42"/>
        <v>1.9050590825226448</v>
      </c>
      <c r="J494">
        <f t="shared" si="38"/>
        <v>1.4186416791049536</v>
      </c>
      <c r="K494">
        <f>(G494-C494)^2</f>
        <v>22028.186344802278</v>
      </c>
      <c r="L494">
        <f t="shared" si="38"/>
        <v>33.122503151545558</v>
      </c>
      <c r="M494">
        <f t="shared" si="37"/>
        <v>97.909855760367634</v>
      </c>
    </row>
    <row r="495" spans="1:13" x14ac:dyDescent="0.3">
      <c r="A495">
        <v>192</v>
      </c>
      <c r="B495">
        <v>16.2</v>
      </c>
      <c r="C495">
        <v>175.6</v>
      </c>
      <c r="D495">
        <v>3</v>
      </c>
      <c r="E495">
        <v>23.7</v>
      </c>
      <c r="F495">
        <f t="shared" si="39"/>
        <v>9.7433488367079271</v>
      </c>
      <c r="G495">
        <f t="shared" si="40"/>
        <v>26.843125724832433</v>
      </c>
      <c r="H495">
        <f t="shared" si="41"/>
        <v>0.41695284575325631</v>
      </c>
      <c r="I495">
        <f t="shared" si="42"/>
        <v>1.8177931818188509</v>
      </c>
      <c r="J495">
        <f t="shared" si="38"/>
        <v>41.68834424444087</v>
      </c>
      <c r="K495">
        <f>(G495-C495)^2</f>
        <v>22128.607644118005</v>
      </c>
      <c r="L495">
        <f t="shared" si="38"/>
        <v>6.6721326010622022</v>
      </c>
      <c r="M495">
        <f t="shared" si="37"/>
        <v>478.83097523365359</v>
      </c>
    </row>
    <row r="496" spans="1:13" x14ac:dyDescent="0.3">
      <c r="A496">
        <v>193</v>
      </c>
      <c r="B496">
        <v>17.2</v>
      </c>
      <c r="C496">
        <v>112.5</v>
      </c>
      <c r="D496">
        <v>3</v>
      </c>
      <c r="E496">
        <v>8.6999999999999993</v>
      </c>
      <c r="F496">
        <f t="shared" si="39"/>
        <v>9.4834708362643756</v>
      </c>
      <c r="G496">
        <f t="shared" si="40"/>
        <v>26.507065699573822</v>
      </c>
      <c r="H496">
        <f t="shared" si="41"/>
        <v>0.39072940988062926</v>
      </c>
      <c r="I496">
        <f t="shared" si="42"/>
        <v>1.7341002254839508</v>
      </c>
      <c r="J496">
        <f t="shared" si="38"/>
        <v>59.544822334782403</v>
      </c>
      <c r="K496">
        <f>(G496-C496)^2</f>
        <v>7394.7847495974147</v>
      </c>
      <c r="L496">
        <f t="shared" si="38"/>
        <v>6.8082930124618892</v>
      </c>
      <c r="M496">
        <f t="shared" si="37"/>
        <v>48.523759668602729</v>
      </c>
    </row>
    <row r="497" spans="1:13" x14ac:dyDescent="0.3">
      <c r="A497">
        <v>194</v>
      </c>
      <c r="B497">
        <v>15.2</v>
      </c>
      <c r="C497">
        <v>98.4</v>
      </c>
      <c r="D497">
        <v>2.6</v>
      </c>
      <c r="E497">
        <v>7.7</v>
      </c>
      <c r="F497">
        <f t="shared" si="39"/>
        <v>9.2292188260650541</v>
      </c>
      <c r="G497">
        <f t="shared" si="40"/>
        <v>26.172900191326249</v>
      </c>
      <c r="H497">
        <f t="shared" si="41"/>
        <v>0.36603053526769502</v>
      </c>
      <c r="I497">
        <f t="shared" si="42"/>
        <v>1.653855732461015</v>
      </c>
      <c r="J497">
        <f t="shared" si="38"/>
        <v>35.650227827015961</v>
      </c>
      <c r="K497">
        <f>(G497-C497)^2</f>
        <v>5216.7539467721208</v>
      </c>
      <c r="L497">
        <f t="shared" si="38"/>
        <v>4.9906195693563422</v>
      </c>
      <c r="M497">
        <f t="shared" si="37"/>
        <v>36.555860503894529</v>
      </c>
    </row>
    <row r="498" spans="1:13" x14ac:dyDescent="0.3">
      <c r="A498">
        <v>195</v>
      </c>
      <c r="B498">
        <v>5.40001</v>
      </c>
      <c r="C498">
        <v>92.7</v>
      </c>
      <c r="D498">
        <v>2.2000000000000002</v>
      </c>
      <c r="E498">
        <v>6.1</v>
      </c>
      <c r="F498">
        <f t="shared" si="39"/>
        <v>8.9805128736162203</v>
      </c>
      <c r="G498">
        <f t="shared" si="40"/>
        <v>25.840663995861306</v>
      </c>
      <c r="H498">
        <f t="shared" si="41"/>
        <v>0.34277614386542254</v>
      </c>
      <c r="I498">
        <f t="shared" si="42"/>
        <v>1.5769384942567075</v>
      </c>
      <c r="J498">
        <f t="shared" si="38"/>
        <v>12.820000827974011</v>
      </c>
      <c r="K498">
        <f>(G498-C498)^2</f>
        <v>4470.1708109143174</v>
      </c>
      <c r="L498">
        <f t="shared" si="38"/>
        <v>3.4492804517953908</v>
      </c>
      <c r="M498">
        <f t="shared" si="37"/>
        <v>20.458085384736776</v>
      </c>
    </row>
    <row r="499" spans="1:13" x14ac:dyDescent="0.3">
      <c r="A499">
        <v>196</v>
      </c>
      <c r="B499">
        <v>10.8</v>
      </c>
      <c r="C499">
        <v>97.8</v>
      </c>
      <c r="D499">
        <v>6.2</v>
      </c>
      <c r="E499">
        <v>4.3</v>
      </c>
      <c r="F499">
        <f t="shared" si="39"/>
        <v>8.7372728822182193</v>
      </c>
      <c r="G499">
        <f t="shared" si="40"/>
        <v>25.510390960626115</v>
      </c>
      <c r="H499">
        <f t="shared" si="41"/>
        <v>0.32088980325737099</v>
      </c>
      <c r="I499">
        <f t="shared" si="42"/>
        <v>1.5032305393952341</v>
      </c>
      <c r="J499">
        <f t="shared" si="38"/>
        <v>4.2548431624323353</v>
      </c>
      <c r="K499">
        <f>(G499-C499)^2</f>
        <v>5225.7875750655267</v>
      </c>
      <c r="L499">
        <f t="shared" si="38"/>
        <v>34.563936705443155</v>
      </c>
      <c r="M499">
        <f t="shared" si="37"/>
        <v>7.8219194157714727</v>
      </c>
    </row>
    <row r="500" spans="1:13" x14ac:dyDescent="0.3">
      <c r="A500">
        <v>197</v>
      </c>
      <c r="B500">
        <v>9.8000000000000007</v>
      </c>
      <c r="C500">
        <v>94.7</v>
      </c>
      <c r="D500">
        <v>3.6</v>
      </c>
      <c r="E500">
        <v>4.0999999999999996</v>
      </c>
      <c r="F500">
        <f t="shared" si="39"/>
        <v>8.4994186391610196</v>
      </c>
      <c r="G500">
        <f t="shared" si="40"/>
        <v>25.182113984894652</v>
      </c>
      <c r="H500">
        <f t="shared" si="41"/>
        <v>0.30029859585119367</v>
      </c>
      <c r="I500">
        <f t="shared" si="42"/>
        <v>1.4326170956532138</v>
      </c>
      <c r="J500">
        <f t="shared" si="38"/>
        <v>1.691511876161776</v>
      </c>
      <c r="K500">
        <f>(G500-C500)^2</f>
        <v>4832.7364760091796</v>
      </c>
      <c r="L500">
        <f t="shared" si="38"/>
        <v>10.888029356541606</v>
      </c>
      <c r="M500">
        <f t="shared" si="37"/>
        <v>7.1149315584014943</v>
      </c>
    </row>
    <row r="501" spans="1:13" x14ac:dyDescent="0.3">
      <c r="A501">
        <v>198</v>
      </c>
      <c r="B501">
        <v>8.6</v>
      </c>
      <c r="C501">
        <v>92.5</v>
      </c>
      <c r="D501">
        <v>5.2</v>
      </c>
      <c r="E501">
        <v>2.2999999999999998</v>
      </c>
      <c r="F501">
        <f t="shared" si="39"/>
        <v>8.2668698627810837</v>
      </c>
      <c r="G501">
        <f t="shared" si="40"/>
        <v>24.855865020333368</v>
      </c>
      <c r="H501">
        <f t="shared" si="41"/>
        <v>0.2809329906081417</v>
      </c>
      <c r="I501">
        <f t="shared" si="42"/>
        <v>1.3649865502328389</v>
      </c>
      <c r="J501">
        <f t="shared" si="38"/>
        <v>0.11097568832349376</v>
      </c>
      <c r="K501">
        <f>(G501-C501)^2</f>
        <v>4575.7289971473583</v>
      </c>
      <c r="L501">
        <f t="shared" si="38"/>
        <v>24.197220242887358</v>
      </c>
      <c r="M501">
        <f t="shared" si="37"/>
        <v>0.87425015124548722</v>
      </c>
    </row>
    <row r="502" spans="1:13" x14ac:dyDescent="0.3">
      <c r="A502">
        <v>199</v>
      </c>
      <c r="B502">
        <v>7.4</v>
      </c>
      <c r="C502">
        <v>85.7</v>
      </c>
      <c r="D502">
        <v>3</v>
      </c>
      <c r="E502">
        <v>3.9</v>
      </c>
      <c r="F502">
        <f t="shared" si="39"/>
        <v>8.0395462483646103</v>
      </c>
      <c r="G502">
        <f t="shared" si="40"/>
        <v>24.531675071975464</v>
      </c>
      <c r="H502">
        <f t="shared" si="41"/>
        <v>0.26272671740216408</v>
      </c>
      <c r="I502">
        <f t="shared" si="42"/>
        <v>1.3002304080267226</v>
      </c>
      <c r="J502">
        <f t="shared" si="38"/>
        <v>0.40901940379724733</v>
      </c>
      <c r="K502">
        <f>(G502-C502)^2</f>
        <v>3741.5639745003882</v>
      </c>
      <c r="L502">
        <f t="shared" si="38"/>
        <v>7.4926650236239318</v>
      </c>
      <c r="M502">
        <f t="shared" si="37"/>
        <v>6.7588019313489003</v>
      </c>
    </row>
    <row r="503" spans="1:13" x14ac:dyDescent="0.3">
      <c r="A503">
        <v>200</v>
      </c>
      <c r="B503">
        <v>9</v>
      </c>
      <c r="C503">
        <v>80.099999999999994</v>
      </c>
      <c r="D503">
        <v>6.2</v>
      </c>
      <c r="E503">
        <v>6</v>
      </c>
      <c r="F503">
        <f t="shared" si="39"/>
        <v>7.8173675128841582</v>
      </c>
      <c r="G503">
        <f t="shared" si="40"/>
        <v>24.209574199598087</v>
      </c>
      <c r="H503">
        <f t="shared" si="41"/>
        <v>0.24561664408826192</v>
      </c>
      <c r="I503">
        <f t="shared" si="42"/>
        <v>1.2382432481239189</v>
      </c>
      <c r="J503">
        <f t="shared" si="38"/>
        <v>1.3986195995818016</v>
      </c>
      <c r="K503">
        <f>(G503-C503)^2</f>
        <v>3123.7396961502313</v>
      </c>
      <c r="L503">
        <f t="shared" si="38"/>
        <v>35.454681149158738</v>
      </c>
      <c r="M503">
        <f t="shared" si="37"/>
        <v>22.674327364037449</v>
      </c>
    </row>
    <row r="504" spans="1:13" x14ac:dyDescent="0.3">
      <c r="A504">
        <v>201</v>
      </c>
      <c r="B504">
        <v>8.8000000000000007</v>
      </c>
      <c r="C504">
        <v>79.3</v>
      </c>
      <c r="D504">
        <v>3.4</v>
      </c>
      <c r="E504">
        <v>5.7</v>
      </c>
      <c r="F504">
        <f t="shared" si="39"/>
        <v>7.6002534385573757</v>
      </c>
      <c r="G504">
        <f t="shared" si="40"/>
        <v>23.889591519496488</v>
      </c>
      <c r="H504">
        <f t="shared" si="41"/>
        <v>0.22954265634840379</v>
      </c>
      <c r="I504">
        <f t="shared" si="42"/>
        <v>1.1789226787024838</v>
      </c>
      <c r="J504">
        <f t="shared" si="38"/>
        <v>1.4393918116934024</v>
      </c>
      <c r="K504">
        <f>(G504-C504)^2</f>
        <v>3070.313367976255</v>
      </c>
      <c r="L504">
        <f t="shared" si="38"/>
        <v>10.051799767914334</v>
      </c>
      <c r="M504">
        <f t="shared" si="37"/>
        <v>20.440140145150728</v>
      </c>
    </row>
    <row r="505" spans="1:13" x14ac:dyDescent="0.3">
      <c r="A505">
        <v>202</v>
      </c>
      <c r="B505">
        <v>8.4</v>
      </c>
      <c r="C505">
        <v>62.7</v>
      </c>
      <c r="D505">
        <v>5.2</v>
      </c>
      <c r="E505">
        <v>4.7</v>
      </c>
      <c r="F505">
        <f t="shared" si="39"/>
        <v>7.3881239152186708</v>
      </c>
      <c r="G505">
        <f t="shared" si="40"/>
        <v>23.571755206649023</v>
      </c>
      <c r="H505">
        <f t="shared" si="41"/>
        <v>0.21444754037247885</v>
      </c>
      <c r="I505">
        <f t="shared" si="42"/>
        <v>1.1221692904497178</v>
      </c>
      <c r="J505">
        <f t="shared" si="38"/>
        <v>1.0238932109523924</v>
      </c>
      <c r="K505">
        <f>(G505-C505)^2</f>
        <v>1531.0195406083981</v>
      </c>
      <c r="L505">
        <f t="shared" si="38"/>
        <v>24.855733327698026</v>
      </c>
      <c r="M505">
        <f t="shared" si="37"/>
        <v>12.800872586201075</v>
      </c>
    </row>
    <row r="506" spans="1:13" x14ac:dyDescent="0.3">
      <c r="A506">
        <v>203</v>
      </c>
      <c r="B506">
        <v>9.8000000000000007</v>
      </c>
      <c r="C506">
        <v>54.4</v>
      </c>
      <c r="D506">
        <v>5.2</v>
      </c>
      <c r="E506">
        <v>4.3</v>
      </c>
      <c r="F506">
        <f t="shared" si="39"/>
        <v>7.1808989814962496</v>
      </c>
      <c r="G506">
        <f t="shared" si="40"/>
        <v>23.256092497266764</v>
      </c>
      <c r="H506">
        <f t="shared" si="41"/>
        <v>0.2002768684214882</v>
      </c>
      <c r="I506">
        <f t="shared" si="42"/>
        <v>1.067886608647044</v>
      </c>
      <c r="J506">
        <f t="shared" si="38"/>
        <v>6.8596901451273862</v>
      </c>
      <c r="K506">
        <f>(G506-C506)^2</f>
        <v>969.94297453880347</v>
      </c>
      <c r="L506">
        <f t="shared" si="38"/>
        <v>24.997231392441243</v>
      </c>
      <c r="M506">
        <f t="shared" si="37"/>
        <v>10.446556974563105</v>
      </c>
    </row>
    <row r="507" spans="1:13" x14ac:dyDescent="0.3">
      <c r="A507">
        <v>204</v>
      </c>
      <c r="B507">
        <v>9.4</v>
      </c>
      <c r="C507">
        <v>50.6</v>
      </c>
      <c r="D507">
        <v>2.6</v>
      </c>
      <c r="E507">
        <v>4.7</v>
      </c>
      <c r="F507">
        <f t="shared" si="39"/>
        <v>6.9784988647888024</v>
      </c>
      <c r="G507">
        <f t="shared" si="40"/>
        <v>22.942629691721162</v>
      </c>
      <c r="H507">
        <f t="shared" si="41"/>
        <v>0.1869788873104721</v>
      </c>
      <c r="I507">
        <f t="shared" si="42"/>
        <v>1.0159810440521251</v>
      </c>
      <c r="J507">
        <f t="shared" si="38"/>
        <v>5.8636677478291199</v>
      </c>
      <c r="K507">
        <f>(G507-C507)^2</f>
        <v>764.9301323692639</v>
      </c>
      <c r="L507">
        <f t="shared" si="38"/>
        <v>5.8226708902854076</v>
      </c>
      <c r="M507">
        <f t="shared" si="37"/>
        <v>13.571995667783272</v>
      </c>
    </row>
    <row r="508" spans="1:13" x14ac:dyDescent="0.3">
      <c r="A508">
        <v>205</v>
      </c>
      <c r="B508">
        <v>11.4</v>
      </c>
      <c r="C508">
        <v>46.2</v>
      </c>
      <c r="D508">
        <v>4.2</v>
      </c>
      <c r="E508">
        <v>3.7</v>
      </c>
      <c r="F508">
        <f t="shared" si="39"/>
        <v>6.7808440200376285</v>
      </c>
      <c r="G508">
        <f t="shared" si="40"/>
        <v>22.631392157843475</v>
      </c>
      <c r="H508">
        <f t="shared" si="41"/>
        <v>0.17450440983945861</v>
      </c>
      <c r="I508">
        <f t="shared" si="42"/>
        <v>0.96636184270647207</v>
      </c>
      <c r="J508">
        <f t="shared" si="38"/>
        <v>21.336601967222141</v>
      </c>
      <c r="K508">
        <f>(G508-C508)^2</f>
        <v>555.47927561736219</v>
      </c>
      <c r="L508">
        <f t="shared" si="38"/>
        <v>16.204614746401962</v>
      </c>
      <c r="M508">
        <f t="shared" si="37"/>
        <v>7.4727775750111549</v>
      </c>
    </row>
    <row r="509" spans="1:13" x14ac:dyDescent="0.3">
      <c r="A509">
        <v>206</v>
      </c>
      <c r="B509">
        <v>11.4</v>
      </c>
      <c r="C509">
        <v>43.9</v>
      </c>
      <c r="D509">
        <v>1.4</v>
      </c>
      <c r="E509" s="31">
        <v>3</v>
      </c>
      <c r="F509">
        <f t="shared" si="39"/>
        <v>6.587855167291786</v>
      </c>
      <c r="G509">
        <f t="shared" si="40"/>
        <v>22.322404334588828</v>
      </c>
      <c r="H509">
        <f t="shared" si="41"/>
        <v>0.16280670919208051</v>
      </c>
      <c r="I509">
        <f t="shared" si="42"/>
        <v>0.91894103479241973</v>
      </c>
      <c r="J509">
        <f t="shared" si="38"/>
        <v>23.156737890960368</v>
      </c>
      <c r="K509">
        <f>(G509-C509)^2</f>
        <v>465.59263469997092</v>
      </c>
      <c r="L509">
        <f t="shared" si="38"/>
        <v>1.5306472388201293</v>
      </c>
      <c r="M509">
        <f t="shared" si="37"/>
        <v>4.3308064166708444</v>
      </c>
    </row>
    <row r="510" spans="1:13" x14ac:dyDescent="0.3">
      <c r="A510">
        <v>207</v>
      </c>
      <c r="B510">
        <v>5.4</v>
      </c>
      <c r="C510">
        <v>35.299999999999997</v>
      </c>
      <c r="D510">
        <v>3.2</v>
      </c>
      <c r="E510">
        <v>2.7</v>
      </c>
      <c r="F510">
        <f t="shared" si="39"/>
        <v>6.3994533280652526</v>
      </c>
      <c r="G510">
        <f t="shared" si="40"/>
        <v>22.015689736058505</v>
      </c>
      <c r="H510">
        <f t="shared" si="41"/>
        <v>0.15184141631336129</v>
      </c>
      <c r="I510">
        <f t="shared" si="42"/>
        <v>0.87363338265890766</v>
      </c>
      <c r="J510">
        <f t="shared" si="38"/>
        <v>0.99890695498070869</v>
      </c>
      <c r="K510">
        <f>(G510-C510)^2</f>
        <v>176.47289918866127</v>
      </c>
      <c r="L510">
        <f t="shared" si="38"/>
        <v>9.2912707513025374</v>
      </c>
      <c r="M510">
        <f t="shared" si="37"/>
        <v>3.3356150209379449</v>
      </c>
    </row>
    <row r="511" spans="1:13" x14ac:dyDescent="0.3">
      <c r="A511">
        <v>208</v>
      </c>
      <c r="B511">
        <v>7.2</v>
      </c>
      <c r="C511">
        <v>39.4</v>
      </c>
      <c r="D511">
        <v>4</v>
      </c>
      <c r="E511">
        <v>2.6</v>
      </c>
      <c r="F511">
        <f t="shared" si="39"/>
        <v>6.2155598604865441</v>
      </c>
      <c r="G511">
        <f t="shared" si="40"/>
        <v>21.711270955873164</v>
      </c>
      <c r="H511">
        <f t="shared" si="41"/>
        <v>0.14156642027054223</v>
      </c>
      <c r="I511">
        <f t="shared" si="42"/>
        <v>0.83035632813108307</v>
      </c>
      <c r="J511">
        <f t="shared" si="38"/>
        <v>0.96912238828527286</v>
      </c>
      <c r="K511">
        <f>(G511-C511)^2</f>
        <v>312.8911351965362</v>
      </c>
      <c r="L511">
        <f t="shared" si="38"/>
        <v>14.887509689183879</v>
      </c>
      <c r="M511">
        <f t="shared" si="37"/>
        <v>3.1316387253857032</v>
      </c>
    </row>
    <row r="512" spans="1:13" x14ac:dyDescent="0.3">
      <c r="A512">
        <v>209</v>
      </c>
      <c r="B512">
        <v>7.8</v>
      </c>
      <c r="C512">
        <v>31.6</v>
      </c>
      <c r="D512">
        <v>3.4</v>
      </c>
      <c r="E512">
        <v>4</v>
      </c>
      <c r="F512">
        <f t="shared" si="39"/>
        <v>6.0360964932427974</v>
      </c>
      <c r="G512">
        <f t="shared" si="40"/>
        <v>21.40916967189003</v>
      </c>
      <c r="H512">
        <f t="shared" si="41"/>
        <v>0.13194177159370071</v>
      </c>
      <c r="I512">
        <f t="shared" si="42"/>
        <v>0.78902993921430775</v>
      </c>
      <c r="J512">
        <f t="shared" si="38"/>
        <v>3.1113555811503559</v>
      </c>
      <c r="K512">
        <f>(G512-C512)^2</f>
        <v>103.85302277632599</v>
      </c>
      <c r="L512">
        <f t="shared" si="38"/>
        <v>10.680204584254119</v>
      </c>
      <c r="M512">
        <f t="shared" si="37"/>
        <v>10.310328731262071</v>
      </c>
    </row>
    <row r="513" spans="1:13" x14ac:dyDescent="0.3">
      <c r="A513">
        <v>210</v>
      </c>
      <c r="B513">
        <v>8</v>
      </c>
      <c r="C513">
        <v>30.9</v>
      </c>
      <c r="D513">
        <v>1.8</v>
      </c>
      <c r="E513">
        <v>3.7</v>
      </c>
      <c r="F513">
        <f t="shared" si="39"/>
        <v>5.8609853583215461</v>
      </c>
      <c r="G513">
        <f t="shared" si="40"/>
        <v>21.109406651256855</v>
      </c>
      <c r="H513">
        <f t="shared" si="41"/>
        <v>0.12292958858626096</v>
      </c>
      <c r="I513">
        <f t="shared" si="42"/>
        <v>0.74957685629874138</v>
      </c>
      <c r="J513">
        <f t="shared" si="38"/>
        <v>4.5753836373148049</v>
      </c>
      <c r="K513">
        <f>(G513-C513)^2</f>
        <v>95.855718120453488</v>
      </c>
      <c r="L513">
        <f t="shared" si="38"/>
        <v>2.8125651648394481</v>
      </c>
      <c r="M513">
        <f t="shared" si="37"/>
        <v>8.7049967268880177</v>
      </c>
    </row>
    <row r="514" spans="1:13" x14ac:dyDescent="0.3">
      <c r="A514">
        <v>211</v>
      </c>
      <c r="B514">
        <v>10.8</v>
      </c>
      <c r="C514">
        <v>26.6</v>
      </c>
      <c r="D514">
        <v>5.2</v>
      </c>
      <c r="E514">
        <v>3.3</v>
      </c>
      <c r="F514">
        <f t="shared" si="39"/>
        <v>5.6901490225547535</v>
      </c>
      <c r="G514">
        <f t="shared" si="40"/>
        <v>20.812001755795265</v>
      </c>
      <c r="H514">
        <f t="shared" si="41"/>
        <v>0.11449396658933135</v>
      </c>
      <c r="I514">
        <f t="shared" si="42"/>
        <v>0.71192223796621901</v>
      </c>
      <c r="J514">
        <f t="shared" si="38"/>
        <v>26.110577011698147</v>
      </c>
      <c r="K514">
        <f>(G514-C514)^2</f>
        <v>33.500923674917111</v>
      </c>
      <c r="L514">
        <f t="shared" si="38"/>
        <v>25.862371615856311</v>
      </c>
      <c r="M514">
        <f t="shared" si="37"/>
        <v>6.6981465023337829</v>
      </c>
    </row>
    <row r="515" spans="1:13" x14ac:dyDescent="0.3">
      <c r="A515">
        <v>212</v>
      </c>
      <c r="B515">
        <v>6</v>
      </c>
      <c r="C515">
        <v>24.4</v>
      </c>
      <c r="D515">
        <v>5.4</v>
      </c>
      <c r="E515">
        <v>4</v>
      </c>
      <c r="F515">
        <f t="shared" si="39"/>
        <v>5.5235105179709674</v>
      </c>
      <c r="G515">
        <f t="shared" si="40"/>
        <v>20.516973947706138</v>
      </c>
      <c r="H515">
        <f t="shared" si="41"/>
        <v>0.10660089017809371</v>
      </c>
      <c r="I515">
        <f t="shared" si="42"/>
        <v>0.67599370649679991</v>
      </c>
      <c r="J515">
        <f t="shared" si="38"/>
        <v>0.22704222648429581</v>
      </c>
      <c r="K515">
        <f>(G515-C515)^2</f>
        <v>15.077891322792846</v>
      </c>
      <c r="L515">
        <f t="shared" si="38"/>
        <v>28.020074135863357</v>
      </c>
      <c r="M515">
        <f t="shared" si="37"/>
        <v>11.049017839248883</v>
      </c>
    </row>
    <row r="516" spans="1:13" x14ac:dyDescent="0.3">
      <c r="A516">
        <v>213</v>
      </c>
      <c r="B516">
        <v>6.2</v>
      </c>
      <c r="C516">
        <v>19.899999999999999</v>
      </c>
      <c r="D516">
        <v>3.6</v>
      </c>
      <c r="E516">
        <v>3.4</v>
      </c>
      <c r="F516">
        <f t="shared" si="39"/>
        <v>5.3609933709626016</v>
      </c>
      <c r="G516">
        <f t="shared" si="40"/>
        <v>20.224341295589472</v>
      </c>
      <c r="H516">
        <f t="shared" si="41"/>
        <v>9.92181482632052E-2</v>
      </c>
      <c r="I516">
        <f t="shared" si="42"/>
        <v>0.64172129316798976</v>
      </c>
      <c r="J516">
        <f t="shared" si="38"/>
        <v>0.70393212356869883</v>
      </c>
      <c r="K516">
        <f>(G516-C516)^2</f>
        <v>0.10519727602465812</v>
      </c>
      <c r="L516">
        <f t="shared" si="38"/>
        <v>12.255473573449702</v>
      </c>
      <c r="M516">
        <f t="shared" si="38"/>
        <v>7.6081014245628653</v>
      </c>
    </row>
    <row r="517" spans="1:13" x14ac:dyDescent="0.3">
      <c r="A517">
        <v>214</v>
      </c>
      <c r="B517">
        <v>6.8</v>
      </c>
      <c r="C517">
        <v>27.8</v>
      </c>
      <c r="D517">
        <v>4.8</v>
      </c>
      <c r="E517">
        <v>2</v>
      </c>
      <c r="F517">
        <f t="shared" si="39"/>
        <v>5.2025216302764088</v>
      </c>
      <c r="G517">
        <f t="shared" si="40"/>
        <v>19.934120980771144</v>
      </c>
      <c r="H517">
        <f t="shared" si="41"/>
        <v>9.2315252065338402E-2</v>
      </c>
      <c r="I517">
        <f t="shared" si="42"/>
        <v>0.60903738343531366</v>
      </c>
      <c r="J517">
        <f t="shared" ref="J517:M580" si="43">(F517-B517)^2</f>
        <v>2.5519371417347423</v>
      </c>
      <c r="K517">
        <f>(G517-C517)^2</f>
        <v>61.872052745144714</v>
      </c>
      <c r="L517">
        <f t="shared" si="43"/>
        <v>22.162295685936634</v>
      </c>
      <c r="M517">
        <f t="shared" si="43"/>
        <v>1.934777000680479</v>
      </c>
    </row>
    <row r="518" spans="1:13" x14ac:dyDescent="0.3">
      <c r="A518">
        <v>215</v>
      </c>
      <c r="B518">
        <v>6.4</v>
      </c>
      <c r="C518">
        <v>23.8</v>
      </c>
      <c r="D518">
        <v>0.20000100000000001</v>
      </c>
      <c r="E518">
        <v>2.2999999999999998</v>
      </c>
      <c r="F518">
        <f t="shared" si="39"/>
        <v>5.0480198938364884</v>
      </c>
      <c r="G518">
        <f t="shared" si="40"/>
        <v>19.646329303928894</v>
      </c>
      <c r="H518">
        <f t="shared" si="41"/>
        <v>8.5863355926569157E-2</v>
      </c>
      <c r="I518">
        <f t="shared" si="42"/>
        <v>0.57787666207866994</v>
      </c>
      <c r="J518">
        <f t="shared" si="43"/>
        <v>1.827850207461901</v>
      </c>
      <c r="K518">
        <f>(G518-C518)^2</f>
        <v>17.25298025139983</v>
      </c>
      <c r="L518">
        <f t="shared" si="43"/>
        <v>1.3027401794633185E-2</v>
      </c>
      <c r="M518">
        <f t="shared" si="43"/>
        <v>2.9657087910133031</v>
      </c>
    </row>
    <row r="519" spans="1:13" x14ac:dyDescent="0.3">
      <c r="A519">
        <v>216</v>
      </c>
      <c r="B519">
        <v>8</v>
      </c>
      <c r="C519">
        <v>19.5</v>
      </c>
      <c r="D519">
        <v>1.6</v>
      </c>
      <c r="E519">
        <v>3</v>
      </c>
      <c r="F519">
        <f t="shared" si="39"/>
        <v>4.8974133344099364</v>
      </c>
      <c r="G519">
        <f t="shared" si="40"/>
        <v>19.360981692009783</v>
      </c>
      <c r="H519">
        <f t="shared" si="41"/>
        <v>7.983518091830355E-2</v>
      </c>
      <c r="I519">
        <f t="shared" si="42"/>
        <v>0.54817605839467631</v>
      </c>
      <c r="J519">
        <f t="shared" si="43"/>
        <v>9.6260440174972697</v>
      </c>
      <c r="K519">
        <f>(G519-C519)^2</f>
        <v>1.9326089956462702E-2</v>
      </c>
      <c r="L519">
        <f t="shared" si="43"/>
        <v>2.3109010771736873</v>
      </c>
      <c r="M519">
        <f t="shared" si="43"/>
        <v>6.0114406406290648</v>
      </c>
    </row>
    <row r="520" spans="1:13" x14ac:dyDescent="0.3">
      <c r="A520">
        <v>217</v>
      </c>
      <c r="B520">
        <v>8</v>
      </c>
      <c r="C520">
        <v>16.899999999999999</v>
      </c>
      <c r="D520">
        <v>3.4</v>
      </c>
      <c r="E520">
        <v>2.7</v>
      </c>
      <c r="F520">
        <f t="shared" si="39"/>
        <v>4.7506277241264403</v>
      </c>
      <c r="G520">
        <f t="shared" si="40"/>
        <v>19.078092705431217</v>
      </c>
      <c r="H520">
        <f t="shared" si="41"/>
        <v>7.4204941201796701E-2</v>
      </c>
      <c r="I520">
        <f t="shared" si="42"/>
        <v>0.51987469151105803</v>
      </c>
      <c r="J520">
        <f t="shared" si="43"/>
        <v>10.558420187215717</v>
      </c>
      <c r="K520">
        <f>(G520-C520)^2</f>
        <v>4.7440878334526859</v>
      </c>
      <c r="L520">
        <f t="shared" si="43"/>
        <v>11.060912773126542</v>
      </c>
      <c r="M520">
        <f t="shared" si="43"/>
        <v>4.7529463607140059</v>
      </c>
    </row>
    <row r="521" spans="1:13" x14ac:dyDescent="0.3">
      <c r="A521">
        <v>218</v>
      </c>
      <c r="B521">
        <v>8</v>
      </c>
      <c r="C521">
        <v>19.3</v>
      </c>
      <c r="D521">
        <v>1.4</v>
      </c>
      <c r="E521">
        <v>2</v>
      </c>
      <c r="F521">
        <f t="shared" si="39"/>
        <v>4.6075894578638694</v>
      </c>
      <c r="G521">
        <f t="shared" si="40"/>
        <v>18.797676045557846</v>
      </c>
      <c r="H521">
        <f t="shared" si="41"/>
        <v>6.8948273094058446E-2</v>
      </c>
      <c r="I521">
        <f t="shared" si="42"/>
        <v>0.4929138158950499</v>
      </c>
      <c r="J521">
        <f t="shared" si="43"/>
        <v>11.508449286396356</v>
      </c>
      <c r="K521">
        <f>(G521-C521)^2</f>
        <v>0.25232935520640348</v>
      </c>
      <c r="L521">
        <f t="shared" si="43"/>
        <v>1.7716986996992889</v>
      </c>
      <c r="M521">
        <f t="shared" si="43"/>
        <v>2.2713087663200198</v>
      </c>
    </row>
    <row r="522" spans="1:13" x14ac:dyDescent="0.3">
      <c r="A522">
        <v>219</v>
      </c>
      <c r="B522">
        <v>7.4</v>
      </c>
      <c r="C522">
        <v>19.100000000000001</v>
      </c>
      <c r="D522">
        <v>2.6</v>
      </c>
      <c r="E522">
        <v>2.6</v>
      </c>
      <c r="F522">
        <f t="shared" si="39"/>
        <v>4.4682255755129052</v>
      </c>
      <c r="G522">
        <f t="shared" si="40"/>
        <v>18.519744562446164</v>
      </c>
      <c r="H522">
        <f t="shared" si="41"/>
        <v>6.4042166789019472E-2</v>
      </c>
      <c r="I522">
        <f t="shared" si="42"/>
        <v>0.46723676712378387</v>
      </c>
      <c r="J522">
        <f t="shared" si="43"/>
        <v>8.5953012760766381</v>
      </c>
      <c r="K522">
        <f>(G522-C522)^2</f>
        <v>0.33669637281079573</v>
      </c>
      <c r="L522">
        <f t="shared" si="43"/>
        <v>6.4310821318241311</v>
      </c>
      <c r="M522">
        <f t="shared" si="43"/>
        <v>4.5486790075086097</v>
      </c>
    </row>
    <row r="523" spans="1:13" x14ac:dyDescent="0.3">
      <c r="A523">
        <v>220</v>
      </c>
      <c r="B523">
        <v>4.8</v>
      </c>
      <c r="C523">
        <v>17.3</v>
      </c>
      <c r="D523">
        <v>1.2</v>
      </c>
      <c r="E523">
        <v>3.7</v>
      </c>
      <c r="F523">
        <f t="shared" si="39"/>
        <v>4.3324637831345019</v>
      </c>
      <c r="G523">
        <f t="shared" si="40"/>
        <v>18.24431026284898</v>
      </c>
      <c r="H523">
        <f t="shared" si="41"/>
        <v>5.9464900681257822E-2</v>
      </c>
      <c r="I523">
        <f t="shared" si="42"/>
        <v>0.44278890798065634</v>
      </c>
      <c r="J523">
        <f t="shared" si="43"/>
        <v>0.21859011408090193</v>
      </c>
      <c r="K523">
        <f>(G523-C523)^2</f>
        <v>0.89172187252190904</v>
      </c>
      <c r="L523">
        <f t="shared" si="43"/>
        <v>1.3008203127780131</v>
      </c>
      <c r="M523">
        <f t="shared" si="43"/>
        <v>10.609424097973848</v>
      </c>
    </row>
    <row r="524" spans="1:13" x14ac:dyDescent="0.3">
      <c r="A524">
        <v>221</v>
      </c>
      <c r="B524">
        <v>4.4000000000000004</v>
      </c>
      <c r="C524">
        <v>20.100000000000001</v>
      </c>
      <c r="D524">
        <v>2</v>
      </c>
      <c r="E524">
        <v>3</v>
      </c>
      <c r="F524">
        <f t="shared" si="39"/>
        <v>4.2002324730247276</v>
      </c>
      <c r="G524">
        <f t="shared" si="40"/>
        <v>17.971384318471728</v>
      </c>
      <c r="H524">
        <f t="shared" si="41"/>
        <v>5.5195978237329968E-2</v>
      </c>
      <c r="I524">
        <f t="shared" si="42"/>
        <v>0.41951757493786962</v>
      </c>
      <c r="J524">
        <f t="shared" si="43"/>
        <v>3.9907064833816334E-2</v>
      </c>
      <c r="K524">
        <f>(G524-C524)^2</f>
        <v>4.5310047196480774</v>
      </c>
      <c r="L524">
        <f t="shared" si="43"/>
        <v>3.7822626830642561</v>
      </c>
      <c r="M524">
        <f t="shared" si="43"/>
        <v>6.6588895460545334</v>
      </c>
    </row>
    <row r="525" spans="1:13" x14ac:dyDescent="0.3">
      <c r="A525">
        <v>222</v>
      </c>
      <c r="B525">
        <v>4.8</v>
      </c>
      <c r="C525">
        <v>22.6</v>
      </c>
      <c r="D525">
        <v>2.2000000000000002</v>
      </c>
      <c r="E525">
        <v>3.6</v>
      </c>
      <c r="F525">
        <f t="shared" si="39"/>
        <v>4.0714607427023104</v>
      </c>
      <c r="G525">
        <f t="shared" si="40"/>
        <v>17.700977074472394</v>
      </c>
      <c r="H525">
        <f t="shared" si="41"/>
        <v>5.1216067357793112E-2</v>
      </c>
      <c r="I525">
        <f t="shared" si="42"/>
        <v>0.39737202508151448</v>
      </c>
      <c r="J525">
        <f t="shared" si="43"/>
        <v>0.53076944942386894</v>
      </c>
      <c r="K525">
        <f>(G525-C525)^2</f>
        <v>24.000425624845072</v>
      </c>
      <c r="L525">
        <f t="shared" si="43"/>
        <v>4.6172723891813083</v>
      </c>
      <c r="M525">
        <f t="shared" si="43"/>
        <v>10.25682594573048</v>
      </c>
    </row>
    <row r="526" spans="1:13" x14ac:dyDescent="0.3">
      <c r="A526">
        <v>223</v>
      </c>
      <c r="B526">
        <v>0.40000200000000002</v>
      </c>
      <c r="C526">
        <v>17.600000000000001</v>
      </c>
      <c r="D526">
        <v>2.6</v>
      </c>
      <c r="E526">
        <v>4.4000000000000004</v>
      </c>
      <c r="F526">
        <f t="shared" si="39"/>
        <v>3.9460784128348592</v>
      </c>
      <c r="G526">
        <f t="shared" si="40"/>
        <v>17.433098058197189</v>
      </c>
      <c r="H526">
        <f t="shared" si="41"/>
        <v>4.7506942171344393E-2</v>
      </c>
      <c r="I526">
        <f t="shared" si="42"/>
        <v>0.37630338353192294</v>
      </c>
      <c r="J526">
        <f t="shared" si="43"/>
        <v>12.574657925663741</v>
      </c>
      <c r="K526">
        <f>(G526-C526)^2</f>
        <v>2.7856258177549515E-2</v>
      </c>
      <c r="L526">
        <f t="shared" si="43"/>
        <v>6.5152208102634814</v>
      </c>
      <c r="M526">
        <f t="shared" si="43"/>
        <v>16.190134461376655</v>
      </c>
    </row>
    <row r="527" spans="1:13" x14ac:dyDescent="0.3">
      <c r="A527">
        <v>224</v>
      </c>
      <c r="B527">
        <v>2.6</v>
      </c>
      <c r="C527">
        <v>20.8</v>
      </c>
      <c r="D527">
        <v>1</v>
      </c>
      <c r="E527">
        <v>2.4</v>
      </c>
      <c r="F527">
        <f t="shared" si="39"/>
        <v>3.8240160441203415</v>
      </c>
      <c r="G527">
        <f t="shared" si="40"/>
        <v>17.167755988143668</v>
      </c>
      <c r="H527">
        <f t="shared" si="41"/>
        <v>4.4051427201110174E-2</v>
      </c>
      <c r="I527">
        <f t="shared" si="42"/>
        <v>0.35626459140840799</v>
      </c>
      <c r="J527">
        <f t="shared" si="43"/>
        <v>1.4982152762640095</v>
      </c>
      <c r="K527">
        <f>(G527-C527)^2</f>
        <v>13.193196561666188</v>
      </c>
      <c r="L527">
        <f t="shared" si="43"/>
        <v>0.91383767383623427</v>
      </c>
      <c r="M527">
        <f t="shared" si="43"/>
        <v>4.1768544203310416</v>
      </c>
    </row>
    <row r="528" spans="1:13" x14ac:dyDescent="0.3">
      <c r="A528">
        <v>225</v>
      </c>
      <c r="B528">
        <v>4.4000000000000004</v>
      </c>
      <c r="C528">
        <v>24.4</v>
      </c>
      <c r="D528">
        <v>1</v>
      </c>
      <c r="E528">
        <v>1</v>
      </c>
      <c r="F528">
        <f t="shared" si="39"/>
        <v>3.7052049531410067</v>
      </c>
      <c r="G528">
        <f t="shared" si="40"/>
        <v>16.904958783143215</v>
      </c>
      <c r="H528">
        <f t="shared" si="41"/>
        <v>4.0833343841982388E-2</v>
      </c>
      <c r="I528">
        <f t="shared" si="42"/>
        <v>0.33721035438401498</v>
      </c>
      <c r="J528">
        <f t="shared" si="43"/>
        <v>0.48274015713979113</v>
      </c>
      <c r="K528">
        <f>(G528-C528)^2</f>
        <v>56.175642842382018</v>
      </c>
      <c r="L528">
        <f t="shared" si="43"/>
        <v>0.92000067428535293</v>
      </c>
      <c r="M528">
        <f t="shared" si="43"/>
        <v>0.43929011433576293</v>
      </c>
    </row>
    <row r="529" spans="1:13" x14ac:dyDescent="0.3">
      <c r="A529">
        <v>226</v>
      </c>
      <c r="B529">
        <v>2.6</v>
      </c>
      <c r="C529">
        <v>22.7</v>
      </c>
      <c r="D529">
        <v>0.79999900000000002</v>
      </c>
      <c r="E529">
        <v>1.3</v>
      </c>
      <c r="F529">
        <f t="shared" ref="F529:F591" si="44">$F$10*EXP(-(($A529-$F$11)^2)/(2*$F$12^2))+$M$10*EXP(-(($A529-$M$11)^2)/(2*$M$12^2))+$K$10*EXP(-(($A529-$K$11)^2)/(2*$K$12^2))</f>
        <v>3.5895772272074975</v>
      </c>
      <c r="G529">
        <f t="shared" ref="G529:G591" si="45">$G$10*EXP(-(($A529-$G$11)^2)/(2*$G$12^2))+$L$10*EXP(-(($A529-$L$11)^2)/(2*$L$12^2))</f>
        <v>16.644713571754803</v>
      </c>
      <c r="H529">
        <f t="shared" ref="H529:H591" si="46">$H$10*EXP(-(($A529-$H$11)^2)/(2*$H$12^2))</f>
        <v>3.7837459087007815E-2</v>
      </c>
      <c r="I529">
        <f t="shared" ref="I529:I591" si="47">$I$10*EXP(-(($A529-$I$11)^2)/(2*$I$12^2))</f>
        <v>0.31909709187251767</v>
      </c>
      <c r="J529">
        <f t="shared" si="43"/>
        <v>0.97926308860767897</v>
      </c>
      <c r="K529">
        <f>(G529-C529)^2</f>
        <v>36.666493728090465</v>
      </c>
      <c r="L529">
        <f t="shared" si="43"/>
        <v>0.58089021444686662</v>
      </c>
      <c r="M529">
        <f t="shared" si="43"/>
        <v>0.96217051517295216</v>
      </c>
    </row>
    <row r="530" spans="1:13" x14ac:dyDescent="0.3">
      <c r="A530">
        <v>227</v>
      </c>
      <c r="B530">
        <v>4.8</v>
      </c>
      <c r="C530">
        <v>19</v>
      </c>
      <c r="D530">
        <v>0.20000100000000001</v>
      </c>
      <c r="E530">
        <v>1.7</v>
      </c>
      <c r="F530">
        <f t="shared" si="44"/>
        <v>3.4770657382113503</v>
      </c>
      <c r="G530">
        <f t="shared" si="45"/>
        <v>16.387026701861743</v>
      </c>
      <c r="H530">
        <f t="shared" si="46"/>
        <v>3.5049436440170903E-2</v>
      </c>
      <c r="I530">
        <f t="shared" si="47"/>
        <v>0.30188288688659354</v>
      </c>
      <c r="J530">
        <f t="shared" si="43"/>
        <v>1.7501550610142789</v>
      </c>
      <c r="K530">
        <f>(G530-C530)^2</f>
        <v>6.827629456783523</v>
      </c>
      <c r="L530">
        <f t="shared" si="43"/>
        <v>2.7209018320832338E-2</v>
      </c>
      <c r="M530">
        <f t="shared" si="43"/>
        <v>1.9547314619805658</v>
      </c>
    </row>
    <row r="531" spans="1:13" x14ac:dyDescent="0.3">
      <c r="A531">
        <v>228</v>
      </c>
      <c r="B531">
        <v>4</v>
      </c>
      <c r="C531">
        <v>15.6</v>
      </c>
      <c r="D531">
        <v>1</v>
      </c>
      <c r="E531">
        <v>1.3</v>
      </c>
      <c r="F531">
        <f t="shared" si="44"/>
        <v>3.3676041555045857</v>
      </c>
      <c r="G531">
        <f t="shared" si="45"/>
        <v>16.131903750463394</v>
      </c>
      <c r="H531">
        <f t="shared" si="46"/>
        <v>3.2455788952458382E-2</v>
      </c>
      <c r="I531">
        <f t="shared" si="47"/>
        <v>0.28552743660291124</v>
      </c>
      <c r="J531">
        <f t="shared" si="43"/>
        <v>0.39992450413506825</v>
      </c>
      <c r="K531">
        <f>(G531-C531)^2</f>
        <v>0.28292159975702486</v>
      </c>
      <c r="L531">
        <f t="shared" si="43"/>
        <v>0.93614180033160976</v>
      </c>
      <c r="M531">
        <f t="shared" si="43"/>
        <v>1.0291545818854604</v>
      </c>
    </row>
    <row r="532" spans="1:13" x14ac:dyDescent="0.3">
      <c r="A532">
        <v>229</v>
      </c>
      <c r="B532">
        <v>4.5999999999999996</v>
      </c>
      <c r="C532">
        <v>21.9</v>
      </c>
      <c r="D532">
        <v>1</v>
      </c>
      <c r="E532">
        <v>2.2999999999999998</v>
      </c>
      <c r="F532">
        <f t="shared" si="44"/>
        <v>3.2611269578254745</v>
      </c>
      <c r="G532">
        <f t="shared" si="45"/>
        <v>15.879349533653629</v>
      </c>
      <c r="H532">
        <f t="shared" si="46"/>
        <v>3.0043834317838761E-2</v>
      </c>
      <c r="I532">
        <f t="shared" si="47"/>
        <v>0.26999200366677356</v>
      </c>
      <c r="J532">
        <f t="shared" si="43"/>
        <v>1.7925810230616679</v>
      </c>
      <c r="K532">
        <f>(G532-C532)^2</f>
        <v>36.248232037916758</v>
      </c>
      <c r="L532">
        <f t="shared" si="43"/>
        <v>0.94081496334484027</v>
      </c>
      <c r="M532">
        <f t="shared" si="43"/>
        <v>4.1209324651768391</v>
      </c>
    </row>
    <row r="533" spans="1:13" x14ac:dyDescent="0.3">
      <c r="A533">
        <v>230</v>
      </c>
      <c r="B533">
        <v>7</v>
      </c>
      <c r="C533">
        <v>18.8</v>
      </c>
      <c r="D533">
        <v>1.4</v>
      </c>
      <c r="E533">
        <v>3.3</v>
      </c>
      <c r="F533">
        <f t="shared" si="44"/>
        <v>3.157569444289984</v>
      </c>
      <c r="G533">
        <f t="shared" si="45"/>
        <v>15.629368116777888</v>
      </c>
      <c r="H533">
        <f t="shared" si="46"/>
        <v>2.7801651965723057E-2</v>
      </c>
      <c r="I533">
        <f t="shared" si="47"/>
        <v>0.25523936826597776</v>
      </c>
      <c r="J533">
        <f t="shared" si="43"/>
        <v>14.764272575453983</v>
      </c>
      <c r="K533">
        <f>(G533-C533)^2</f>
        <v>10.052906538904599</v>
      </c>
      <c r="L533">
        <f t="shared" si="43"/>
        <v>1.8829283063479982</v>
      </c>
      <c r="M533">
        <f t="shared" si="43"/>
        <v>9.2705673045573622</v>
      </c>
    </row>
    <row r="534" spans="1:13" x14ac:dyDescent="0.3">
      <c r="A534">
        <v>231</v>
      </c>
      <c r="B534">
        <v>7</v>
      </c>
      <c r="C534">
        <v>21.2</v>
      </c>
      <c r="D534">
        <v>2.6</v>
      </c>
      <c r="E534">
        <v>3.1</v>
      </c>
      <c r="F534">
        <f t="shared" si="44"/>
        <v>3.0568677444687009</v>
      </c>
      <c r="G534">
        <f t="shared" si="45"/>
        <v>15.381962824760725</v>
      </c>
      <c r="H534">
        <f t="shared" si="46"/>
        <v>2.5718042086574324E-2</v>
      </c>
      <c r="I534">
        <f t="shared" si="47"/>
        <v>0.2412337810006506</v>
      </c>
      <c r="J534">
        <f t="shared" si="43"/>
        <v>15.54829198461135</v>
      </c>
      <c r="K534">
        <f>(G534-C534)^2</f>
        <v>33.849556572466192</v>
      </c>
      <c r="L534">
        <f t="shared" si="43"/>
        <v>6.6269275988385816</v>
      </c>
      <c r="M534">
        <f t="shared" si="43"/>
        <v>8.1725442948918356</v>
      </c>
    </row>
    <row r="535" spans="1:13" x14ac:dyDescent="0.3">
      <c r="A535">
        <v>232</v>
      </c>
      <c r="B535">
        <v>6.4</v>
      </c>
      <c r="C535">
        <v>15.2</v>
      </c>
      <c r="D535">
        <v>1.4</v>
      </c>
      <c r="E535">
        <v>1.3</v>
      </c>
      <c r="F535">
        <f t="shared" si="44"/>
        <v>2.958958827569373</v>
      </c>
      <c r="G535">
        <f t="shared" si="45"/>
        <v>15.137136252595774</v>
      </c>
      <c r="H535">
        <f t="shared" si="46"/>
        <v>2.3782486527593575E-2</v>
      </c>
      <c r="I535">
        <f t="shared" si="47"/>
        <v>0.22794091657305926</v>
      </c>
      <c r="J535">
        <f t="shared" si="43"/>
        <v>11.840764350362747</v>
      </c>
      <c r="K535">
        <f>(G535-C535)^2</f>
        <v>3.9518507377022975E-3</v>
      </c>
      <c r="L535">
        <f t="shared" si="43"/>
        <v>1.8939746443881731</v>
      </c>
      <c r="M535">
        <f t="shared" si="43"/>
        <v>1.1493106783582123</v>
      </c>
    </row>
    <row r="536" spans="1:13" x14ac:dyDescent="0.3">
      <c r="A536">
        <v>233</v>
      </c>
      <c r="B536">
        <v>3.2</v>
      </c>
      <c r="C536">
        <v>11.3</v>
      </c>
      <c r="D536">
        <v>3</v>
      </c>
      <c r="E536">
        <v>2.2999999999999998</v>
      </c>
      <c r="F536">
        <f t="shared" si="44"/>
        <v>2.8637805107454781</v>
      </c>
      <c r="G536">
        <f t="shared" si="45"/>
        <v>14.894890275990045</v>
      </c>
      <c r="H536">
        <f t="shared" si="46"/>
        <v>2.1985111495818586E-2</v>
      </c>
      <c r="I536">
        <f t="shared" si="47"/>
        <v>0.21532782831870978</v>
      </c>
      <c r="J536">
        <f t="shared" si="43"/>
        <v>0.11304354495457167</v>
      </c>
      <c r="K536">
        <f>(G536-C536)^2</f>
        <v>12.923236096407779</v>
      </c>
      <c r="L536">
        <f t="shared" si="43"/>
        <v>8.8685726761525707</v>
      </c>
      <c r="M536">
        <f t="shared" si="43"/>
        <v>4.3458580633823853</v>
      </c>
    </row>
    <row r="537" spans="1:13" x14ac:dyDescent="0.3">
      <c r="A537">
        <v>234</v>
      </c>
      <c r="B537">
        <v>0.60000200000000004</v>
      </c>
      <c r="C537">
        <v>13.2</v>
      </c>
      <c r="D537">
        <v>2.8</v>
      </c>
      <c r="E537">
        <v>2.7</v>
      </c>
      <c r="F537">
        <f t="shared" si="44"/>
        <v>2.7712714665514322</v>
      </c>
      <c r="G537">
        <f t="shared" si="45"/>
        <v>14.655226062154423</v>
      </c>
      <c r="H537">
        <f t="shared" si="46"/>
        <v>2.0316652006511518E-2</v>
      </c>
      <c r="I537">
        <f t="shared" si="47"/>
        <v>0.20336290359748277</v>
      </c>
      <c r="J537">
        <f t="shared" si="43"/>
        <v>4.7144110963785408</v>
      </c>
      <c r="K537">
        <f>(G537-C537)^2</f>
        <v>2.11768289197347</v>
      </c>
      <c r="L537">
        <f t="shared" si="43"/>
        <v>7.7266395151122875</v>
      </c>
      <c r="M537">
        <f t="shared" si="43"/>
        <v>6.2331967911331922</v>
      </c>
    </row>
    <row r="538" spans="1:13" x14ac:dyDescent="0.3">
      <c r="A538">
        <v>235</v>
      </c>
      <c r="B538">
        <v>2.6</v>
      </c>
      <c r="C538">
        <v>16.3</v>
      </c>
      <c r="D538">
        <v>2</v>
      </c>
      <c r="E538">
        <v>2</v>
      </c>
      <c r="F538">
        <f t="shared" si="44"/>
        <v>2.6813712295652818</v>
      </c>
      <c r="G538">
        <f t="shared" si="45"/>
        <v>14.418144080732525</v>
      </c>
      <c r="H538">
        <f t="shared" si="46"/>
        <v>1.8768418015373888E-2</v>
      </c>
      <c r="I538">
        <f t="shared" si="47"/>
        <v>0.19201582006109114</v>
      </c>
      <c r="J538">
        <f t="shared" si="43"/>
        <v>6.6212770009657839E-3</v>
      </c>
      <c r="K538">
        <f>(G538-C538)^2</f>
        <v>3.5413817008820381</v>
      </c>
      <c r="L538">
        <f t="shared" si="43"/>
        <v>3.9252785814533038</v>
      </c>
      <c r="M538">
        <f t="shared" si="43"/>
        <v>3.2688067949093691</v>
      </c>
    </row>
    <row r="539" spans="1:13" x14ac:dyDescent="0.3">
      <c r="A539">
        <v>236</v>
      </c>
      <c r="B539">
        <v>1</v>
      </c>
      <c r="C539">
        <v>17.899999999999999</v>
      </c>
      <c r="D539">
        <v>1.8</v>
      </c>
      <c r="E539">
        <v>1.7</v>
      </c>
      <c r="F539">
        <f t="shared" si="44"/>
        <v>2.5940202021998955</v>
      </c>
      <c r="G539">
        <f t="shared" si="45"/>
        <v>14.183644114859845</v>
      </c>
      <c r="H539">
        <f t="shared" si="46"/>
        <v>1.7332262173903226E-2</v>
      </c>
      <c r="I539">
        <f t="shared" si="47"/>
        <v>0.18125750281079014</v>
      </c>
      <c r="J539">
        <f t="shared" si="43"/>
        <v>2.5409004050213957</v>
      </c>
      <c r="K539">
        <f>(G539-C539)^2</f>
        <v>13.811301065015853</v>
      </c>
      <c r="L539">
        <f t="shared" si="43"/>
        <v>3.1779042634860137</v>
      </c>
      <c r="M539">
        <f t="shared" si="43"/>
        <v>2.3065787727685172</v>
      </c>
    </row>
    <row r="540" spans="1:13" x14ac:dyDescent="0.3">
      <c r="A540">
        <v>237</v>
      </c>
      <c r="B540">
        <v>1.8</v>
      </c>
      <c r="C540">
        <v>18.8</v>
      </c>
      <c r="D540">
        <v>1</v>
      </c>
      <c r="E540">
        <v>1.3</v>
      </c>
      <c r="F540">
        <f t="shared" si="44"/>
        <v>2.5091596597237711</v>
      </c>
      <c r="G540">
        <f t="shared" si="45"/>
        <v>13.951725272345294</v>
      </c>
      <c r="H540">
        <f t="shared" si="46"/>
        <v>1.6000549148078663E-2</v>
      </c>
      <c r="I540">
        <f t="shared" si="47"/>
        <v>0.17106008245700899</v>
      </c>
      <c r="J540">
        <f t="shared" si="43"/>
        <v>0.50290742297953472</v>
      </c>
      <c r="K540">
        <f>(G540-C540)^2</f>
        <v>23.505767834815316</v>
      </c>
      <c r="L540">
        <f t="shared" si="43"/>
        <v>0.96825491927688268</v>
      </c>
      <c r="M540">
        <f t="shared" si="43"/>
        <v>1.2745053374219755</v>
      </c>
    </row>
    <row r="541" spans="1:13" x14ac:dyDescent="0.3">
      <c r="A541">
        <v>238</v>
      </c>
      <c r="B541">
        <v>5.2</v>
      </c>
      <c r="C541">
        <v>16.600000000000001</v>
      </c>
      <c r="D541">
        <v>1</v>
      </c>
      <c r="E541">
        <v>2</v>
      </c>
      <c r="F541">
        <f t="shared" si="44"/>
        <v>2.4267317545127387</v>
      </c>
      <c r="G541">
        <f t="shared" si="45"/>
        <v>13.722385996967267</v>
      </c>
      <c r="H541">
        <f t="shared" si="46"/>
        <v>1.4766126441528804E-2</v>
      </c>
      <c r="I541">
        <f t="shared" si="47"/>
        <v>0.16139685409042701</v>
      </c>
      <c r="J541">
        <f t="shared" si="43"/>
        <v>7.6910167614279938</v>
      </c>
      <c r="K541">
        <f>(G541-C541)^2</f>
        <v>8.2806623504500774</v>
      </c>
      <c r="L541">
        <f t="shared" si="43"/>
        <v>0.97068578560702945</v>
      </c>
      <c r="M541">
        <f t="shared" si="43"/>
        <v>3.380461528148579</v>
      </c>
    </row>
    <row r="542" spans="1:13" x14ac:dyDescent="0.3">
      <c r="A542">
        <v>239</v>
      </c>
      <c r="B542">
        <v>5.4</v>
      </c>
      <c r="C542">
        <v>17.100000000000001</v>
      </c>
      <c r="D542">
        <v>0.79999900000000002</v>
      </c>
      <c r="E542">
        <v>2.6</v>
      </c>
      <c r="F542">
        <f t="shared" si="44"/>
        <v>2.3466795195538652</v>
      </c>
      <c r="G542">
        <f t="shared" si="45"/>
        <v>13.495624079876523</v>
      </c>
      <c r="H542">
        <f t="shared" si="46"/>
        <v>1.3622296665380482E-2</v>
      </c>
      <c r="I542">
        <f t="shared" si="47"/>
        <v>0.15224223717197058</v>
      </c>
      <c r="J542">
        <f t="shared" si="43"/>
        <v>9.3227659563118177</v>
      </c>
      <c r="K542">
        <f>(G542-C542)^2</f>
        <v>12.991525773565975</v>
      </c>
      <c r="L542">
        <f t="shared" si="43"/>
        <v>0.61838831954742424</v>
      </c>
      <c r="M542">
        <f t="shared" si="43"/>
        <v>5.991518065484879</v>
      </c>
    </row>
    <row r="543" spans="1:13" x14ac:dyDescent="0.3">
      <c r="A543">
        <v>240</v>
      </c>
      <c r="B543">
        <v>3.2</v>
      </c>
      <c r="C543">
        <v>16.5</v>
      </c>
      <c r="D543">
        <v>0.60000200000000004</v>
      </c>
      <c r="E543">
        <v>3.4</v>
      </c>
      <c r="F543">
        <f t="shared" si="44"/>
        <v>2.268946871222953</v>
      </c>
      <c r="G543">
        <f t="shared" si="45"/>
        <v>13.271436671097975</v>
      </c>
      <c r="H543">
        <f t="shared" si="46"/>
        <v>1.256279119810327E-2</v>
      </c>
      <c r="I543">
        <f t="shared" si="47"/>
        <v>0.14357173634724815</v>
      </c>
      <c r="J543">
        <f t="shared" si="43"/>
        <v>0.86685992860552874</v>
      </c>
      <c r="K543">
        <f>(G543-C543)^2</f>
        <v>10.423621168730925</v>
      </c>
      <c r="L543">
        <f t="shared" si="43"/>
        <v>0.34508482403779855</v>
      </c>
      <c r="M543">
        <f t="shared" si="43"/>
        <v>10.604325036316476</v>
      </c>
    </row>
    <row r="544" spans="1:13" x14ac:dyDescent="0.3">
      <c r="A544">
        <v>241</v>
      </c>
      <c r="B544">
        <v>4.4000000000000004</v>
      </c>
      <c r="C544">
        <v>17.899999999999999</v>
      </c>
      <c r="D544">
        <v>2.8</v>
      </c>
      <c r="E544">
        <v>2</v>
      </c>
      <c r="F544">
        <f t="shared" si="44"/>
        <v>2.1934786113570253</v>
      </c>
      <c r="G544">
        <f t="shared" si="45"/>
        <v>13.04982029112387</v>
      </c>
      <c r="H544">
        <f t="shared" si="46"/>
        <v>1.158174517984514E-2</v>
      </c>
      <c r="I544">
        <f t="shared" si="47"/>
        <v>0.13536190318910121</v>
      </c>
      <c r="J544">
        <f t="shared" si="43"/>
        <v>4.8687366385389232</v>
      </c>
      <c r="K544">
        <f>(G544-C544)^2</f>
        <v>23.524243208393724</v>
      </c>
      <c r="L544">
        <f t="shared" si="43"/>
        <v>7.7752763638142781</v>
      </c>
      <c r="M544">
        <f t="shared" si="43"/>
        <v>3.4768752320785712</v>
      </c>
    </row>
    <row r="545" spans="1:13" x14ac:dyDescent="0.3">
      <c r="A545">
        <v>242</v>
      </c>
      <c r="B545">
        <v>6.2</v>
      </c>
      <c r="C545">
        <v>16</v>
      </c>
      <c r="D545">
        <v>1.8</v>
      </c>
      <c r="E545">
        <v>1.7</v>
      </c>
      <c r="F545">
        <f t="shared" si="44"/>
        <v>2.120220428643206</v>
      </c>
      <c r="G545">
        <f t="shared" si="45"/>
        <v>12.830770842590667</v>
      </c>
      <c r="H545">
        <f t="shared" si="46"/>
        <v>1.0673673786987947E-2</v>
      </c>
      <c r="I545">
        <f t="shared" si="47"/>
        <v>0.12759029887019394</v>
      </c>
      <c r="J545">
        <f t="shared" si="43"/>
        <v>16.644601350860228</v>
      </c>
      <c r="K545">
        <f>(G545-C545)^2</f>
        <v>10.044013452173472</v>
      </c>
      <c r="L545">
        <f t="shared" si="43"/>
        <v>3.2016887016789548</v>
      </c>
      <c r="M545">
        <f t="shared" si="43"/>
        <v>2.4724722682071256</v>
      </c>
    </row>
    <row r="546" spans="1:13" x14ac:dyDescent="0.3">
      <c r="A546">
        <v>243</v>
      </c>
      <c r="B546">
        <v>6.2</v>
      </c>
      <c r="C546">
        <v>22.7</v>
      </c>
      <c r="D546">
        <v>1</v>
      </c>
      <c r="E546" s="31">
        <v>1.3</v>
      </c>
      <c r="F546">
        <f t="shared" si="44"/>
        <v>2.049118899345356</v>
      </c>
      <c r="G546">
        <f t="shared" si="45"/>
        <v>12.614283622032138</v>
      </c>
      <c r="H546">
        <f t="shared" si="46"/>
        <v>9.8334497339312172E-3</v>
      </c>
      <c r="I546">
        <f t="shared" si="47"/>
        <v>0.12023545776590447</v>
      </c>
      <c r="J546">
        <f t="shared" si="43"/>
        <v>17.229813911771906</v>
      </c>
      <c r="K546">
        <f>(G546-C546)^2</f>
        <v>101.72167485680916</v>
      </c>
      <c r="L546">
        <f t="shared" si="43"/>
        <v>0.98042979726580737</v>
      </c>
      <c r="M546">
        <f t="shared" si="43"/>
        <v>1.3918443751128253</v>
      </c>
    </row>
    <row r="547" spans="1:13" x14ac:dyDescent="0.3">
      <c r="A547">
        <v>244</v>
      </c>
      <c r="B547">
        <v>3</v>
      </c>
      <c r="C547">
        <v>19.600000000000001</v>
      </c>
      <c r="D547">
        <v>0.79999900000000002</v>
      </c>
      <c r="E547">
        <v>1.4</v>
      </c>
      <c r="F547">
        <f t="shared" si="44"/>
        <v>1.9801214873898001</v>
      </c>
      <c r="G547">
        <f t="shared" si="45"/>
        <v>12.400353331701155</v>
      </c>
      <c r="H547">
        <f t="shared" si="46"/>
        <v>9.0562819504330701E-3</v>
      </c>
      <c r="I547">
        <f t="shared" si="47"/>
        <v>0.11327685198622058</v>
      </c>
      <c r="J547">
        <f t="shared" si="43"/>
        <v>1.0401521804839937</v>
      </c>
      <c r="K547">
        <f>(G547-C547)^2</f>
        <v>51.834912148346689</v>
      </c>
      <c r="L547">
        <f t="shared" si="43"/>
        <v>0.62559038323563676</v>
      </c>
      <c r="M547">
        <f t="shared" si="43"/>
        <v>1.6556564596344903</v>
      </c>
    </row>
    <row r="548" spans="1:13" x14ac:dyDescent="0.3">
      <c r="A548">
        <v>245</v>
      </c>
      <c r="B548">
        <v>3.4</v>
      </c>
      <c r="C548">
        <v>14.6</v>
      </c>
      <c r="D548">
        <v>0.40000200000000002</v>
      </c>
      <c r="E548">
        <v>0.3</v>
      </c>
      <c r="F548">
        <f t="shared" si="44"/>
        <v>1.9131765438313504</v>
      </c>
      <c r="G548">
        <f t="shared" si="45"/>
        <v>12.188974091452906</v>
      </c>
      <c r="H548">
        <f t="shared" si="46"/>
        <v>8.3376953841880468E-3</v>
      </c>
      <c r="I548">
        <f t="shared" si="47"/>
        <v>0.10669485683387464</v>
      </c>
      <c r="J548">
        <f t="shared" si="43"/>
        <v>2.2106439898132879</v>
      </c>
      <c r="K548">
        <f>(G548-C548)^2</f>
        <v>5.8130459316853402</v>
      </c>
      <c r="L548">
        <f t="shared" si="43"/>
        <v>0.15340092751018755</v>
      </c>
      <c r="M548">
        <f t="shared" si="43"/>
        <v>3.736687837447622E-2</v>
      </c>
    </row>
    <row r="549" spans="1:13" x14ac:dyDescent="0.3">
      <c r="A549">
        <v>246</v>
      </c>
      <c r="B549">
        <v>4.8</v>
      </c>
      <c r="C549">
        <v>16.3</v>
      </c>
      <c r="D549">
        <v>2.4</v>
      </c>
      <c r="E549">
        <v>1.6</v>
      </c>
      <c r="F549">
        <f t="shared" si="44"/>
        <v>1.8482333057208318</v>
      </c>
      <c r="G549">
        <f t="shared" si="45"/>
        <v>11.980139450682195</v>
      </c>
      <c r="H549">
        <f t="shared" si="46"/>
        <v>7.6735118796986438E-3</v>
      </c>
      <c r="I549">
        <f t="shared" si="47"/>
        <v>0.10047071718456541</v>
      </c>
      <c r="J549">
        <f t="shared" si="43"/>
        <v>8.7129266174557678</v>
      </c>
      <c r="K549">
        <f>(G549-C549)^2</f>
        <v>18.661195165552336</v>
      </c>
      <c r="L549">
        <f t="shared" si="43"/>
        <v>5.7232260257620142</v>
      </c>
      <c r="M549">
        <f t="shared" si="43"/>
        <v>2.2485880700209719</v>
      </c>
    </row>
    <row r="550" spans="1:13" x14ac:dyDescent="0.3">
      <c r="A550">
        <v>247</v>
      </c>
      <c r="B550">
        <v>4.2</v>
      </c>
      <c r="C550">
        <v>14.9</v>
      </c>
      <c r="D550">
        <v>3.6</v>
      </c>
      <c r="E550">
        <v>2.4</v>
      </c>
      <c r="F550">
        <f t="shared" si="44"/>
        <v>1.7852418943950696</v>
      </c>
      <c r="G550">
        <f t="shared" si="45"/>
        <v>11.773842400307624</v>
      </c>
      <c r="H550">
        <f t="shared" si="46"/>
        <v>7.059832085894828E-3</v>
      </c>
      <c r="I550">
        <f t="shared" si="47"/>
        <v>9.4586514783825112E-2</v>
      </c>
      <c r="J550">
        <f t="shared" si="43"/>
        <v>5.8310567085847129</v>
      </c>
      <c r="K550">
        <f>(G550-C550)^2</f>
        <v>9.7728613381144029</v>
      </c>
      <c r="L550">
        <f t="shared" si="43"/>
        <v>12.909219050210639</v>
      </c>
      <c r="M550">
        <f t="shared" si="43"/>
        <v>5.3149313378165903</v>
      </c>
    </row>
    <row r="551" spans="1:13" x14ac:dyDescent="0.3">
      <c r="A551">
        <v>248</v>
      </c>
      <c r="B551">
        <v>5.4</v>
      </c>
      <c r="C551">
        <v>10.9</v>
      </c>
      <c r="D551">
        <v>2.2000000000000002</v>
      </c>
      <c r="E551">
        <v>1</v>
      </c>
      <c r="F551">
        <f t="shared" si="44"/>
        <v>1.724153313210284</v>
      </c>
      <c r="G551">
        <f t="shared" si="45"/>
        <v>11.570075384795583</v>
      </c>
      <c r="H551">
        <f t="shared" si="46"/>
        <v>6.493018346366149E-3</v>
      </c>
      <c r="I551">
        <f t="shared" si="47"/>
        <v>8.9025136453881187E-2</v>
      </c>
      <c r="J551">
        <f t="shared" si="43"/>
        <v>13.511848864782937</v>
      </c>
      <c r="K551">
        <f>(G551-C551)^2</f>
        <v>0.44900102130894826</v>
      </c>
      <c r="L551">
        <f t="shared" si="43"/>
        <v>4.8114728785632366</v>
      </c>
      <c r="M551">
        <f t="shared" si="43"/>
        <v>0.82987520201286979</v>
      </c>
    </row>
    <row r="552" spans="1:13" x14ac:dyDescent="0.3">
      <c r="A552">
        <v>249</v>
      </c>
      <c r="B552">
        <v>5.8</v>
      </c>
      <c r="C552">
        <v>14.5</v>
      </c>
      <c r="D552">
        <v>2.4</v>
      </c>
      <c r="E552">
        <v>1.6</v>
      </c>
      <c r="F552">
        <f t="shared" si="44"/>
        <v>1.6649194447395677</v>
      </c>
      <c r="G552">
        <f t="shared" si="45"/>
        <v>11.368830314217082</v>
      </c>
      <c r="H552">
        <f t="shared" si="46"/>
        <v>5.9696785274904402E-3</v>
      </c>
      <c r="I552">
        <f t="shared" si="47"/>
        <v>8.3770243202735059E-2</v>
      </c>
      <c r="J552">
        <f t="shared" si="43"/>
        <v>17.098891198492922</v>
      </c>
      <c r="K552">
        <f>(G552-C552)^2</f>
        <v>9.8042236011658996</v>
      </c>
      <c r="L552">
        <f t="shared" si="43"/>
        <v>5.7313811801297669</v>
      </c>
      <c r="M552">
        <f t="shared" si="43"/>
        <v>2.2989526753974938</v>
      </c>
    </row>
    <row r="553" spans="1:13" x14ac:dyDescent="0.3">
      <c r="A553">
        <v>250</v>
      </c>
      <c r="B553">
        <v>2.2000000000000002</v>
      </c>
      <c r="C553">
        <v>15.9</v>
      </c>
      <c r="D553">
        <v>0.80000300000000002</v>
      </c>
      <c r="E553">
        <v>2.4</v>
      </c>
      <c r="F553">
        <f t="shared" si="44"/>
        <v>1.6074930474550448</v>
      </c>
      <c r="G553">
        <f t="shared" si="45"/>
        <v>11.170098576330417</v>
      </c>
      <c r="H553">
        <f t="shared" si="46"/>
        <v>5.4866507411668519E-3</v>
      </c>
      <c r="I553">
        <f t="shared" si="47"/>
        <v>7.880624022663521E-2</v>
      </c>
      <c r="J553">
        <f t="shared" si="43"/>
        <v>0.35106448881410995</v>
      </c>
      <c r="K553">
        <f>(G553-C553)^2</f>
        <v>22.371967477631546</v>
      </c>
      <c r="L553">
        <f t="shared" si="43"/>
        <v>0.63125622923958424</v>
      </c>
      <c r="M553">
        <f t="shared" si="43"/>
        <v>5.3879404704108085</v>
      </c>
    </row>
    <row r="554" spans="1:13" x14ac:dyDescent="0.3">
      <c r="A554">
        <v>251</v>
      </c>
      <c r="B554">
        <v>5.8</v>
      </c>
      <c r="C554">
        <v>10.1</v>
      </c>
      <c r="D554">
        <v>3.4</v>
      </c>
      <c r="E554">
        <v>1</v>
      </c>
      <c r="F554">
        <f t="shared" si="44"/>
        <v>1.5518277519150336</v>
      </c>
      <c r="G554">
        <f t="shared" si="45"/>
        <v>10.973871048683</v>
      </c>
      <c r="H554">
        <f t="shared" si="46"/>
        <v>5.040988920283272E-3</v>
      </c>
      <c r="I554">
        <f t="shared" si="47"/>
        <v>7.4118247796156958E-2</v>
      </c>
      <c r="J554">
        <f t="shared" si="43"/>
        <v>18.046967449399276</v>
      </c>
      <c r="K554">
        <f>(G554-C554)^2</f>
        <v>0.76365060972632637</v>
      </c>
      <c r="L554">
        <f t="shared" si="43"/>
        <v>11.525746686911368</v>
      </c>
      <c r="M554">
        <f t="shared" si="43"/>
        <v>0.8572570190640586</v>
      </c>
    </row>
    <row r="555" spans="1:13" x14ac:dyDescent="0.3">
      <c r="A555">
        <v>252</v>
      </c>
      <c r="B555">
        <v>1.6</v>
      </c>
      <c r="C555">
        <v>10.1</v>
      </c>
      <c r="D555">
        <v>1.2</v>
      </c>
      <c r="E555">
        <v>1.3</v>
      </c>
      <c r="F555">
        <f t="shared" si="44"/>
        <v>1.4978780564763772</v>
      </c>
      <c r="G555">
        <f t="shared" si="45"/>
        <v>10.78013811072557</v>
      </c>
      <c r="H555">
        <f t="shared" si="46"/>
        <v>4.6299492064661267E-3</v>
      </c>
      <c r="I555">
        <f t="shared" si="47"/>
        <v>6.9692073015206538E-2</v>
      </c>
      <c r="J555">
        <f t="shared" si="43"/>
        <v>1.0428891349042029E-2</v>
      </c>
      <c r="K555">
        <f>(G555-C555)^2</f>
        <v>0.46258784966134825</v>
      </c>
      <c r="L555">
        <f t="shared" si="43"/>
        <v>1.4289095583341358</v>
      </c>
      <c r="M555">
        <f t="shared" si="43"/>
        <v>1.5136575952016198</v>
      </c>
    </row>
    <row r="556" spans="1:13" x14ac:dyDescent="0.3">
      <c r="A556">
        <v>253</v>
      </c>
      <c r="B556">
        <v>3.4</v>
      </c>
      <c r="C556">
        <v>13.5</v>
      </c>
      <c r="D556">
        <v>1.6</v>
      </c>
      <c r="E556">
        <v>1.7</v>
      </c>
      <c r="F556">
        <f t="shared" si="44"/>
        <v>1.4455993225518577</v>
      </c>
      <c r="G556">
        <f t="shared" si="45"/>
        <v>10.588889655932242</v>
      </c>
      <c r="H556">
        <f t="shared" si="46"/>
        <v>4.2509771110698742E-3</v>
      </c>
      <c r="I556">
        <f t="shared" si="47"/>
        <v>6.5514182441450075E-2</v>
      </c>
      <c r="J556">
        <f t="shared" si="43"/>
        <v>3.8196820080097571</v>
      </c>
      <c r="K556">
        <f>(G556-C556)^2</f>
        <v>8.4745634353383004</v>
      </c>
      <c r="L556">
        <f t="shared" si="43"/>
        <v>2.5464149440509756</v>
      </c>
      <c r="M556">
        <f t="shared" si="43"/>
        <v>2.6715438878000413</v>
      </c>
    </row>
    <row r="557" spans="1:13" x14ac:dyDescent="0.3">
      <c r="A557">
        <v>254</v>
      </c>
      <c r="B557">
        <v>1.4</v>
      </c>
      <c r="C557">
        <v>9.4</v>
      </c>
      <c r="D557">
        <v>0</v>
      </c>
      <c r="E557">
        <v>1</v>
      </c>
      <c r="F557">
        <f t="shared" si="44"/>
        <v>1.3949477694323571</v>
      </c>
      <c r="G557">
        <f t="shared" si="45"/>
        <v>10.400115103919914</v>
      </c>
      <c r="H557">
        <f t="shared" si="46"/>
        <v>3.9016954117609228E-3</v>
      </c>
      <c r="I557">
        <f t="shared" si="47"/>
        <v>6.1571675555919067E-2</v>
      </c>
      <c r="J557">
        <f t="shared" si="43"/>
        <v>2.5525033708624417E-5</v>
      </c>
      <c r="K557">
        <f>(G557-C557)^2</f>
        <v>1.0002302210887397</v>
      </c>
      <c r="L557">
        <f t="shared" si="43"/>
        <v>1.5223227086156236E-5</v>
      </c>
      <c r="M557">
        <f t="shared" si="43"/>
        <v>0.88064772011892534</v>
      </c>
    </row>
    <row r="558" spans="1:13" x14ac:dyDescent="0.3">
      <c r="A558">
        <v>255</v>
      </c>
      <c r="B558">
        <v>3.4</v>
      </c>
      <c r="C558">
        <v>8</v>
      </c>
      <c r="D558">
        <v>0</v>
      </c>
      <c r="E558">
        <v>1</v>
      </c>
      <c r="F558">
        <f t="shared" si="44"/>
        <v>1.3458804686932193</v>
      </c>
      <c r="G558">
        <f t="shared" si="45"/>
        <v>10.213803412560678</v>
      </c>
      <c r="H558">
        <f t="shared" si="46"/>
        <v>3.5798927484324236E-3</v>
      </c>
      <c r="I558">
        <f t="shared" si="47"/>
        <v>5.7852259068863182E-2</v>
      </c>
      <c r="J558">
        <f t="shared" si="43"/>
        <v>4.2194070488959889</v>
      </c>
      <c r="K558">
        <f>(G558-C558)^2</f>
        <v>4.9009255494653017</v>
      </c>
      <c r="L558">
        <f t="shared" si="43"/>
        <v>1.2815632090279051E-5</v>
      </c>
      <c r="M558">
        <f t="shared" si="43"/>
        <v>0.88764236574164457</v>
      </c>
    </row>
    <row r="559" spans="1:13" x14ac:dyDescent="0.3">
      <c r="A559">
        <v>256</v>
      </c>
      <c r="B559">
        <v>4.2</v>
      </c>
      <c r="C559">
        <v>9.1999999999999993</v>
      </c>
      <c r="D559">
        <v>0</v>
      </c>
      <c r="E559">
        <v>0.7</v>
      </c>
      <c r="F559">
        <f t="shared" si="44"/>
        <v>1.2983553382039248</v>
      </c>
      <c r="G559">
        <f t="shared" si="45"/>
        <v>10.029943090080991</v>
      </c>
      <c r="H559">
        <f t="shared" si="46"/>
        <v>3.2835128835511161E-3</v>
      </c>
      <c r="I559">
        <f t="shared" si="47"/>
        <v>5.4344222048305503E-2</v>
      </c>
      <c r="J559">
        <f t="shared" si="43"/>
        <v>8.4195417433296615</v>
      </c>
      <c r="K559">
        <f>(G559-C559)^2</f>
        <v>0.68880553277318501</v>
      </c>
      <c r="L559">
        <f t="shared" si="43"/>
        <v>1.0781456856446165E-5</v>
      </c>
      <c r="M559">
        <f t="shared" si="43"/>
        <v>0.41687138360240783</v>
      </c>
    </row>
    <row r="560" spans="1:13" x14ac:dyDescent="0.3">
      <c r="A560">
        <v>257</v>
      </c>
      <c r="B560">
        <v>1</v>
      </c>
      <c r="C560">
        <v>11.1</v>
      </c>
      <c r="D560">
        <v>0.40000200000000002</v>
      </c>
      <c r="E560">
        <v>0</v>
      </c>
      <c r="F560">
        <f t="shared" si="44"/>
        <v>1.2523311357599909</v>
      </c>
      <c r="G560">
        <f t="shared" si="45"/>
        <v>9.8485222071414977</v>
      </c>
      <c r="H560">
        <f t="shared" si="46"/>
        <v>3.0106445933805212E-3</v>
      </c>
      <c r="I560">
        <f t="shared" si="47"/>
        <v>5.1036411857203312E-2</v>
      </c>
      <c r="J560">
        <f t="shared" si="43"/>
        <v>6.3671002073926952E-2</v>
      </c>
      <c r="K560">
        <f>(G560-C560)^2</f>
        <v>1.5661966660179873</v>
      </c>
      <c r="L560">
        <f t="shared" si="43"/>
        <v>0.15760213626758487</v>
      </c>
      <c r="M560">
        <f t="shared" si="43"/>
        <v>2.6047153352580826E-3</v>
      </c>
    </row>
    <row r="561" spans="1:13" x14ac:dyDescent="0.3">
      <c r="A561">
        <v>258</v>
      </c>
      <c r="B561">
        <v>1.2</v>
      </c>
      <c r="C561">
        <v>8.6999999999999993</v>
      </c>
      <c r="D561">
        <v>1.8</v>
      </c>
      <c r="E561">
        <v>0.3</v>
      </c>
      <c r="F561">
        <f t="shared" si="44"/>
        <v>1.2077674523556408</v>
      </c>
      <c r="G561">
        <f t="shared" si="45"/>
        <v>9.669528408891459</v>
      </c>
      <c r="H561">
        <f t="shared" si="46"/>
        <v>2.7595121578458262E-3</v>
      </c>
      <c r="I561">
        <f t="shared" si="47"/>
        <v>4.7918210884622822E-2</v>
      </c>
      <c r="J561">
        <f t="shared" si="43"/>
        <v>6.0333316097149852E-5</v>
      </c>
      <c r="K561">
        <f>(G561-C561)^2</f>
        <v>0.93998533564760556</v>
      </c>
      <c r="L561">
        <f t="shared" si="43"/>
        <v>3.2300733711391043</v>
      </c>
      <c r="M561">
        <f t="shared" si="43"/>
        <v>6.3545228403609474E-2</v>
      </c>
    </row>
    <row r="562" spans="1:13" x14ac:dyDescent="0.3">
      <c r="A562">
        <v>259</v>
      </c>
      <c r="B562">
        <v>2.4</v>
      </c>
      <c r="C562">
        <v>8.6</v>
      </c>
      <c r="D562">
        <v>1</v>
      </c>
      <c r="E562">
        <v>1</v>
      </c>
      <c r="F562">
        <f t="shared" si="44"/>
        <v>1.1646247051155527</v>
      </c>
      <c r="G562">
        <f t="shared" si="45"/>
        <v>9.4929489269920264</v>
      </c>
      <c r="H562">
        <f t="shared" si="46"/>
        <v>2.5284664181020214E-3</v>
      </c>
      <c r="I562">
        <f t="shared" si="47"/>
        <v>4.4979514055903155E-2</v>
      </c>
      <c r="J562">
        <f t="shared" si="43"/>
        <v>1.5261521192108349</v>
      </c>
      <c r="K562">
        <f>(G562-C562)^2</f>
        <v>0.79735778621621201</v>
      </c>
      <c r="L562">
        <f t="shared" si="43"/>
        <v>0.99494946030622344</v>
      </c>
      <c r="M562">
        <f t="shared" si="43"/>
        <v>0.91206412857289887</v>
      </c>
    </row>
    <row r="563" spans="1:13" x14ac:dyDescent="0.3">
      <c r="A563">
        <v>260</v>
      </c>
      <c r="B563">
        <v>3.4</v>
      </c>
      <c r="C563">
        <v>10</v>
      </c>
      <c r="D563">
        <v>0.79999900000000002</v>
      </c>
      <c r="E563">
        <v>1</v>
      </c>
      <c r="F563">
        <f t="shared" si="44"/>
        <v>1.1228641299036219</v>
      </c>
      <c r="G563">
        <f t="shared" si="45"/>
        <v>9.3187705916024282</v>
      </c>
      <c r="H563">
        <f t="shared" si="46"/>
        <v>2.3159763721360646E-3</v>
      </c>
      <c r="I563">
        <f t="shared" si="47"/>
        <v>4.2210707106401998E-2</v>
      </c>
      <c r="J563">
        <f t="shared" si="43"/>
        <v>5.1853477708795888</v>
      </c>
      <c r="K563">
        <f>(G563-C563)^2</f>
        <v>0.46407350686570575</v>
      </c>
      <c r="L563">
        <f t="shared" si="43"/>
        <v>0.63629820618409128</v>
      </c>
      <c r="M563">
        <f t="shared" si="43"/>
        <v>0.91736032958161851</v>
      </c>
    </row>
    <row r="564" spans="1:13" x14ac:dyDescent="0.3">
      <c r="A564">
        <v>261</v>
      </c>
      <c r="B564">
        <v>1.4</v>
      </c>
      <c r="C564">
        <v>10.9</v>
      </c>
      <c r="D564">
        <v>0.20000100000000001</v>
      </c>
      <c r="E564">
        <v>0.7</v>
      </c>
      <c r="F564">
        <f t="shared" si="44"/>
        <v>1.0824477736264035</v>
      </c>
      <c r="G564">
        <f t="shared" si="45"/>
        <v>9.1469798433236296</v>
      </c>
      <c r="H564">
        <f t="shared" si="46"/>
        <v>2.1206212799755489E-3</v>
      </c>
      <c r="I564">
        <f t="shared" si="47"/>
        <v>3.9602645603088675E-2</v>
      </c>
      <c r="J564">
        <f t="shared" si="43"/>
        <v>0.10083941647482779</v>
      </c>
      <c r="K564">
        <f>(G564-C564)^2</f>
        <v>3.0730796697136475</v>
      </c>
      <c r="L564">
        <f t="shared" si="43"/>
        <v>3.9156644282380304E-2</v>
      </c>
      <c r="M564">
        <f t="shared" si="43"/>
        <v>0.43612466569443964</v>
      </c>
    </row>
    <row r="565" spans="1:13" x14ac:dyDescent="0.3">
      <c r="A565">
        <v>262</v>
      </c>
      <c r="B565">
        <v>2.8</v>
      </c>
      <c r="C565">
        <v>10.6</v>
      </c>
      <c r="D565">
        <v>1.2</v>
      </c>
      <c r="E565">
        <v>0</v>
      </c>
      <c r="F565">
        <f t="shared" si="44"/>
        <v>1.04333848624853</v>
      </c>
      <c r="G565">
        <f t="shared" si="45"/>
        <v>8.97756274509387</v>
      </c>
      <c r="H565">
        <f t="shared" si="46"/>
        <v>1.9410832512882913E-3</v>
      </c>
      <c r="I565">
        <f t="shared" si="47"/>
        <v>3.714663469797231E-2</v>
      </c>
      <c r="J565">
        <f t="shared" si="43"/>
        <v>3.0858596738956057</v>
      </c>
      <c r="K565">
        <f>(G565-C565)^2</f>
        <v>2.6323026461073376</v>
      </c>
      <c r="L565">
        <f t="shared" si="43"/>
        <v>1.4353451680010965</v>
      </c>
      <c r="M565">
        <f t="shared" si="43"/>
        <v>1.3798724693846003E-3</v>
      </c>
    </row>
    <row r="566" spans="1:13" x14ac:dyDescent="0.3">
      <c r="A566">
        <v>263</v>
      </c>
      <c r="B566">
        <v>2</v>
      </c>
      <c r="C566">
        <v>6.2</v>
      </c>
      <c r="D566">
        <v>1.6</v>
      </c>
      <c r="E566">
        <v>0.3</v>
      </c>
      <c r="F566">
        <f t="shared" si="44"/>
        <v>1.0054999125370887</v>
      </c>
      <c r="G566">
        <f t="shared" si="45"/>
        <v>8.8105049940306905</v>
      </c>
      <c r="H566">
        <f t="shared" si="46"/>
        <v>1.77614028933896E-3</v>
      </c>
      <c r="I566">
        <f t="shared" si="47"/>
        <v>3.4834409597119836E-2</v>
      </c>
      <c r="J566">
        <f t="shared" si="43"/>
        <v>0.98903042396373819</v>
      </c>
      <c r="K566">
        <f>(G566-C566)^2</f>
        <v>6.8147363238591749</v>
      </c>
      <c r="L566">
        <f t="shared" si="43"/>
        <v>2.5543195057484427</v>
      </c>
      <c r="M566">
        <f t="shared" si="43"/>
        <v>7.0312790333707992E-2</v>
      </c>
    </row>
    <row r="567" spans="1:13" x14ac:dyDescent="0.3">
      <c r="A567">
        <v>264</v>
      </c>
      <c r="B567">
        <v>2</v>
      </c>
      <c r="C567">
        <v>8.1</v>
      </c>
      <c r="D567">
        <v>0.60000200000000004</v>
      </c>
      <c r="E567">
        <v>0.7</v>
      </c>
      <c r="F567">
        <f t="shared" si="44"/>
        <v>0.96889648355157842</v>
      </c>
      <c r="G567">
        <f t="shared" si="45"/>
        <v>8.6457919332143085</v>
      </c>
      <c r="H567">
        <f t="shared" si="46"/>
        <v>1.6246597664189733E-3</v>
      </c>
      <c r="I567">
        <f t="shared" si="47"/>
        <v>3.2658116728836659E-2</v>
      </c>
      <c r="J567">
        <f t="shared" si="43"/>
        <v>1.0631744616323007</v>
      </c>
      <c r="K567">
        <f>(G567-C567)^2</f>
        <v>0.29788883436181257</v>
      </c>
      <c r="L567">
        <f t="shared" si="43"/>
        <v>0.35805544130501477</v>
      </c>
      <c r="M567">
        <f t="shared" si="43"/>
        <v>0.44534518916790294</v>
      </c>
    </row>
    <row r="568" spans="1:13" x14ac:dyDescent="0.3">
      <c r="A568">
        <v>265</v>
      </c>
      <c r="B568">
        <v>2</v>
      </c>
      <c r="C568">
        <v>4.5</v>
      </c>
      <c r="D568">
        <v>2.4</v>
      </c>
      <c r="E568">
        <v>0.3</v>
      </c>
      <c r="F568">
        <f t="shared" si="44"/>
        <v>0.93349340789573521</v>
      </c>
      <c r="G568">
        <f t="shared" si="45"/>
        <v>8.4834085634071759</v>
      </c>
      <c r="H568">
        <f t="shared" si="46"/>
        <v>1.4855923069840916E-3</v>
      </c>
      <c r="I568">
        <f t="shared" si="47"/>
        <v>3.0610295594434605E-2</v>
      </c>
      <c r="J568">
        <f t="shared" si="43"/>
        <v>1.1374363110018524</v>
      </c>
      <c r="K568">
        <f>(G568-C568)^2</f>
        <v>15.867543783025621</v>
      </c>
      <c r="L568">
        <f t="shared" si="43"/>
        <v>5.7528713639109785</v>
      </c>
      <c r="M568">
        <f t="shared" si="43"/>
        <v>7.2570812839717891E-2</v>
      </c>
    </row>
    <row r="569" spans="1:13" x14ac:dyDescent="0.3">
      <c r="A569">
        <v>266</v>
      </c>
      <c r="B569">
        <v>1.8</v>
      </c>
      <c r="C569">
        <v>0.7</v>
      </c>
      <c r="D569">
        <v>0.40000200000000002</v>
      </c>
      <c r="E569">
        <v>0.7</v>
      </c>
      <c r="F569">
        <f t="shared" si="44"/>
        <v>0.89925666274713112</v>
      </c>
      <c r="G569">
        <f t="shared" si="45"/>
        <v>8.323339554704738</v>
      </c>
      <c r="H569">
        <f t="shared" si="46"/>
        <v>1.3579660558194616E-3</v>
      </c>
      <c r="I569">
        <f t="shared" si="47"/>
        <v>2.8683861284913528E-2</v>
      </c>
      <c r="J569">
        <f t="shared" si="43"/>
        <v>0.81133855960543555</v>
      </c>
      <c r="K569">
        <f>(G569-C569)^2</f>
        <v>58.115305966325828</v>
      </c>
      <c r="L569">
        <f t="shared" si="43"/>
        <v>0.15891706579928899</v>
      </c>
      <c r="M569">
        <f t="shared" si="43"/>
        <v>0.45066535809933317</v>
      </c>
    </row>
    <row r="570" spans="1:13" x14ac:dyDescent="0.3">
      <c r="A570">
        <v>267</v>
      </c>
      <c r="B570">
        <v>1</v>
      </c>
      <c r="C570">
        <v>0</v>
      </c>
      <c r="D570">
        <v>1.6</v>
      </c>
      <c r="E570">
        <v>0</v>
      </c>
      <c r="F570">
        <f t="shared" si="44"/>
        <v>0.86615298468012591</v>
      </c>
      <c r="G570">
        <f t="shared" si="45"/>
        <v>8.1655692581126189</v>
      </c>
      <c r="H570">
        <f t="shared" si="46"/>
        <v>1.240881309604228E-3</v>
      </c>
      <c r="I570">
        <f t="shared" si="47"/>
        <v>2.6872087646815417E-2</v>
      </c>
      <c r="J570">
        <f t="shared" si="43"/>
        <v>1.7915023510038607E-2</v>
      </c>
      <c r="K570">
        <f>(G570-C570)^2</f>
        <v>66.676521309033859</v>
      </c>
      <c r="L570">
        <f t="shared" si="43"/>
        <v>2.5560307195956908</v>
      </c>
      <c r="M570">
        <f t="shared" si="43"/>
        <v>7.2210909449812967E-4</v>
      </c>
    </row>
    <row r="571" spans="1:13" x14ac:dyDescent="0.3">
      <c r="A571">
        <v>268</v>
      </c>
      <c r="B571">
        <v>0.79999900000000002</v>
      </c>
      <c r="C571">
        <v>0</v>
      </c>
      <c r="D571">
        <v>0.20000100000000001</v>
      </c>
      <c r="E571">
        <v>0</v>
      </c>
      <c r="F571">
        <f t="shared" si="44"/>
        <v>0.83414986029735261</v>
      </c>
      <c r="G571">
        <f t="shared" si="45"/>
        <v>8.010081717045507</v>
      </c>
      <c r="H571">
        <f t="shared" si="46"/>
        <v>1.1335054912667483E-3</v>
      </c>
      <c r="I571">
        <f t="shared" si="47"/>
        <v>2.5168591080481431E-2</v>
      </c>
      <c r="J571">
        <f t="shared" si="43"/>
        <v>1.1662812590492936E-3</v>
      </c>
      <c r="K571">
        <f>(G571-C571)^2</f>
        <v>64.1614091137467</v>
      </c>
      <c r="L571">
        <f t="shared" si="43"/>
        <v>3.9548280372181055E-2</v>
      </c>
      <c r="M571">
        <f t="shared" si="43"/>
        <v>6.3345797697648943E-4</v>
      </c>
    </row>
    <row r="572" spans="1:13" x14ac:dyDescent="0.3">
      <c r="A572">
        <v>269</v>
      </c>
      <c r="B572">
        <v>0.40000200000000002</v>
      </c>
      <c r="C572">
        <v>0</v>
      </c>
      <c r="D572">
        <v>1</v>
      </c>
      <c r="E572">
        <v>0</v>
      </c>
      <c r="F572">
        <f t="shared" si="44"/>
        <v>0.80321551668455671</v>
      </c>
      <c r="G572">
        <f t="shared" si="45"/>
        <v>7.8568606787431481</v>
      </c>
      <c r="H572">
        <f t="shared" si="46"/>
        <v>1.035068447506924E-3</v>
      </c>
      <c r="I572">
        <f t="shared" si="47"/>
        <v>2.3567314953946632E-2</v>
      </c>
      <c r="J572">
        <f t="shared" si="43"/>
        <v>0.16258114003712726</v>
      </c>
      <c r="K572">
        <f>(G572-C572)^2</f>
        <v>61.73025972518024</v>
      </c>
      <c r="L572">
        <f t="shared" si="43"/>
        <v>0.99793093447167724</v>
      </c>
      <c r="M572">
        <f t="shared" si="43"/>
        <v>5.5541833413851657E-4</v>
      </c>
    </row>
    <row r="573" spans="1:13" x14ac:dyDescent="0.3">
      <c r="A573">
        <v>270</v>
      </c>
      <c r="B573">
        <v>2</v>
      </c>
      <c r="C573">
        <v>0</v>
      </c>
      <c r="D573">
        <v>1</v>
      </c>
      <c r="E573">
        <v>0</v>
      </c>
      <c r="F573">
        <f t="shared" si="44"/>
        <v>0.77331891170326317</v>
      </c>
      <c r="G573">
        <f t="shared" si="45"/>
        <v>7.7058896055990713</v>
      </c>
      <c r="H573">
        <f t="shared" si="46"/>
        <v>9.448580508140611E-4</v>
      </c>
      <c r="I573">
        <f t="shared" si="47"/>
        <v>2.2062514615744346E-2</v>
      </c>
      <c r="J573">
        <f t="shared" si="43"/>
        <v>1.5047464923848664</v>
      </c>
      <c r="K573">
        <f>(G573-C573)^2</f>
        <v>59.380734613679813</v>
      </c>
      <c r="L573">
        <f t="shared" si="43"/>
        <v>0.99811117665510818</v>
      </c>
      <c r="M573">
        <f t="shared" si="43"/>
        <v>4.8675455116993288E-4</v>
      </c>
    </row>
    <row r="574" spans="1:13" x14ac:dyDescent="0.3">
      <c r="A574">
        <v>271</v>
      </c>
      <c r="B574">
        <v>2.2000000000000002</v>
      </c>
      <c r="C574">
        <v>0</v>
      </c>
      <c r="D574">
        <v>1</v>
      </c>
      <c r="E574">
        <v>0</v>
      </c>
      <c r="F574">
        <f t="shared" si="44"/>
        <v>0.74442972413532127</v>
      </c>
      <c r="G574">
        <f t="shared" si="45"/>
        <v>7.5571516863977672</v>
      </c>
      <c r="H574">
        <f t="shared" si="46"/>
        <v>8.6221608822718257E-4</v>
      </c>
      <c r="I574">
        <f t="shared" si="47"/>
        <v>2.0648742989955633E-2</v>
      </c>
      <c r="J574">
        <f t="shared" si="43"/>
        <v>2.1186848279807773</v>
      </c>
      <c r="K574">
        <f>(G574-C574)^2</f>
        <v>57.110541611224619</v>
      </c>
      <c r="L574">
        <f t="shared" si="43"/>
        <v>0.99827631124012839</v>
      </c>
      <c r="M574">
        <f t="shared" si="43"/>
        <v>4.2637058706524188E-4</v>
      </c>
    </row>
    <row r="575" spans="1:13" x14ac:dyDescent="0.3">
      <c r="A575">
        <v>272</v>
      </c>
      <c r="B575">
        <v>2.6</v>
      </c>
      <c r="C575">
        <v>0</v>
      </c>
      <c r="D575">
        <v>1.2</v>
      </c>
      <c r="E575">
        <v>0</v>
      </c>
      <c r="F575">
        <f t="shared" si="44"/>
        <v>0.71651834369305123</v>
      </c>
      <c r="G575">
        <f t="shared" si="45"/>
        <v>7.4106298474560921</v>
      </c>
      <c r="H575">
        <f t="shared" si="46"/>
        <v>7.8653441996999745E-4</v>
      </c>
      <c r="I575">
        <f t="shared" si="47"/>
        <v>1.9320836736933536E-2</v>
      </c>
      <c r="J575">
        <f t="shared" si="43"/>
        <v>3.547503149644768</v>
      </c>
      <c r="K575">
        <f>(G575-C575)^2</f>
        <v>54.917434736007102</v>
      </c>
      <c r="L575">
        <f t="shared" si="43"/>
        <v>1.4381129360284657</v>
      </c>
      <c r="M575">
        <f t="shared" si="43"/>
        <v>3.7329473221524051E-4</v>
      </c>
    </row>
    <row r="576" spans="1:13" x14ac:dyDescent="0.3">
      <c r="A576">
        <v>273</v>
      </c>
      <c r="B576">
        <v>1.8</v>
      </c>
      <c r="C576">
        <v>0</v>
      </c>
      <c r="D576">
        <v>2</v>
      </c>
      <c r="E576">
        <v>0</v>
      </c>
      <c r="F576">
        <f t="shared" si="44"/>
        <v>0.68955586090830068</v>
      </c>
      <c r="G576">
        <f t="shared" si="45"/>
        <v>7.266306763664983</v>
      </c>
      <c r="H576">
        <f t="shared" si="46"/>
        <v>7.1725139194508947E-4</v>
      </c>
      <c r="I576">
        <f t="shared" si="47"/>
        <v>1.8073902963250139E-2</v>
      </c>
      <c r="J576">
        <f t="shared" si="43"/>
        <v>1.233086186043105</v>
      </c>
      <c r="K576">
        <f>(G576-C576)^2</f>
        <v>52.79921398368348</v>
      </c>
      <c r="L576">
        <f t="shared" si="43"/>
        <v>3.9971315088817789</v>
      </c>
      <c r="M576">
        <f t="shared" si="43"/>
        <v>3.2666596832498212E-4</v>
      </c>
    </row>
    <row r="577" spans="1:13" x14ac:dyDescent="0.3">
      <c r="A577">
        <v>274</v>
      </c>
      <c r="B577">
        <v>4</v>
      </c>
      <c r="C577">
        <v>0</v>
      </c>
      <c r="D577">
        <v>2</v>
      </c>
      <c r="E577">
        <v>0</v>
      </c>
      <c r="F577">
        <f t="shared" si="44"/>
        <v>0.66351405691335674</v>
      </c>
      <c r="G577">
        <f t="shared" si="45"/>
        <v>7.1241648694275614</v>
      </c>
      <c r="H577">
        <f t="shared" si="46"/>
        <v>6.5384848689157226E-4</v>
      </c>
      <c r="I577">
        <f t="shared" si="47"/>
        <v>1.6903306464555491E-2</v>
      </c>
      <c r="J577">
        <f t="shared" si="43"/>
        <v>11.132138448414766</v>
      </c>
      <c r="K577">
        <f>(G577-C577)^2</f>
        <v>50.753725086785821</v>
      </c>
      <c r="L577">
        <f t="shared" si="43"/>
        <v>3.9973850335702772</v>
      </c>
      <c r="M577">
        <f t="shared" si="43"/>
        <v>2.8572176943468346E-4</v>
      </c>
    </row>
    <row r="578" spans="1:13" x14ac:dyDescent="0.3">
      <c r="A578">
        <v>275</v>
      </c>
      <c r="B578">
        <v>0.60000200000000004</v>
      </c>
      <c r="C578">
        <v>0</v>
      </c>
      <c r="D578">
        <v>1.8</v>
      </c>
      <c r="E578">
        <v>0</v>
      </c>
      <c r="F578">
        <f t="shared" si="44"/>
        <v>0.63836539312629514</v>
      </c>
      <c r="G578">
        <f t="shared" si="45"/>
        <v>6.9841863694899082</v>
      </c>
      <c r="H578">
        <f t="shared" si="46"/>
        <v>5.9584719979819886E-4</v>
      </c>
      <c r="I578">
        <f t="shared" si="47"/>
        <v>1.5804657485202111E-2</v>
      </c>
      <c r="J578">
        <f t="shared" si="43"/>
        <v>1.4717499321626668E-3</v>
      </c>
      <c r="K578">
        <f>(G578-C578)^2</f>
        <v>48.778859243768622</v>
      </c>
      <c r="L578">
        <f t="shared" si="43"/>
        <v>3.2378553051146119</v>
      </c>
      <c r="M578">
        <f t="shared" si="43"/>
        <v>2.4978719822455511E-4</v>
      </c>
    </row>
    <row r="579" spans="1:13" x14ac:dyDescent="0.3">
      <c r="A579">
        <v>276</v>
      </c>
      <c r="B579">
        <v>2.8</v>
      </c>
      <c r="C579">
        <v>0</v>
      </c>
      <c r="D579">
        <v>1</v>
      </c>
      <c r="E579">
        <v>0</v>
      </c>
      <c r="F579">
        <f t="shared" si="44"/>
        <v>0.61408300085292378</v>
      </c>
      <c r="G579">
        <f t="shared" si="45"/>
        <v>6.8463532496608774</v>
      </c>
      <c r="H579">
        <f t="shared" si="46"/>
        <v>5.4280612391983268E-4</v>
      </c>
      <c r="I579">
        <f t="shared" si="47"/>
        <v>1.4773799978672546E-2</v>
      </c>
      <c r="J579">
        <f t="shared" si="43"/>
        <v>4.7782331271601572</v>
      </c>
      <c r="K579">
        <f>(G579-C579)^2</f>
        <v>46.872552819142058</v>
      </c>
      <c r="L579">
        <f t="shared" si="43"/>
        <v>0.9989146823906484</v>
      </c>
      <c r="M579">
        <f t="shared" si="43"/>
        <v>2.1826516580982492E-4</v>
      </c>
    </row>
    <row r="580" spans="1:13" x14ac:dyDescent="0.3">
      <c r="A580">
        <v>277</v>
      </c>
      <c r="B580">
        <v>1.8</v>
      </c>
      <c r="C580">
        <v>0</v>
      </c>
      <c r="D580">
        <v>1</v>
      </c>
      <c r="E580">
        <v>0</v>
      </c>
      <c r="F580">
        <f t="shared" si="44"/>
        <v>0.59064067081715865</v>
      </c>
      <c r="G580">
        <f t="shared" si="45"/>
        <v>6.7106472874175562</v>
      </c>
      <c r="H580">
        <f t="shared" si="46"/>
        <v>4.9431823447017374E-4</v>
      </c>
      <c r="I580">
        <f t="shared" si="47"/>
        <v>1.3806800353048716E-2</v>
      </c>
      <c r="J580">
        <f t="shared" si="43"/>
        <v>1.4625499870815724</v>
      </c>
      <c r="K580">
        <f>(G580-C580)^2</f>
        <v>45.032787016124608</v>
      </c>
      <c r="L580">
        <f t="shared" si="43"/>
        <v>0.9990116078815765</v>
      </c>
      <c r="M580">
        <f t="shared" ref="M580:M642" si="48">(I580-E580)^2</f>
        <v>1.9062773598894616E-4</v>
      </c>
    </row>
    <row r="581" spans="1:13" x14ac:dyDescent="0.3">
      <c r="A581">
        <v>278</v>
      </c>
      <c r="B581">
        <v>0.79999900000000002</v>
      </c>
      <c r="C581">
        <v>0</v>
      </c>
      <c r="D581">
        <v>1</v>
      </c>
      <c r="E581">
        <v>0</v>
      </c>
      <c r="F581">
        <f t="shared" si="44"/>
        <v>0.56801284263124108</v>
      </c>
      <c r="G581">
        <f t="shared" si="45"/>
        <v>6.5770500623930213</v>
      </c>
      <c r="H581">
        <f t="shared" si="46"/>
        <v>4.5000835775816007E-4</v>
      </c>
      <c r="I581">
        <f t="shared" si="47"/>
        <v>1.289993668598176E-2</v>
      </c>
      <c r="J581">
        <f t="shared" ref="J581:L643" si="49">(F581-B581)^2</f>
        <v>5.3817577210722591E-2</v>
      </c>
      <c r="K581">
        <f>(G581-C581)^2</f>
        <v>43.257587523224046</v>
      </c>
      <c r="L581">
        <f t="shared" si="49"/>
        <v>0.99910018579200566</v>
      </c>
      <c r="M581">
        <f t="shared" si="48"/>
        <v>1.6640836650233808E-4</v>
      </c>
    </row>
    <row r="582" spans="1:13" x14ac:dyDescent="0.3">
      <c r="A582">
        <v>279</v>
      </c>
      <c r="B582">
        <v>0</v>
      </c>
      <c r="C582">
        <v>0</v>
      </c>
      <c r="D582">
        <v>0.79999900000000002</v>
      </c>
      <c r="E582">
        <v>0</v>
      </c>
      <c r="F582">
        <f t="shared" si="44"/>
        <v>0.54617459421686909</v>
      </c>
      <c r="G582">
        <f t="shared" si="45"/>
        <v>6.4455429667431563</v>
      </c>
      <c r="H582">
        <f t="shared" si="46"/>
        <v>4.0953081420019128E-4</v>
      </c>
      <c r="I582">
        <f t="shared" si="47"/>
        <v>1.2049688393854743E-2</v>
      </c>
      <c r="J582">
        <f t="shared" si="49"/>
        <v>0.29830668736796162</v>
      </c>
      <c r="K582">
        <f>(G582-C582)^2</f>
        <v>41.54502413613217</v>
      </c>
      <c r="L582">
        <f t="shared" si="49"/>
        <v>0.63934331923282917</v>
      </c>
      <c r="M582">
        <f t="shared" si="48"/>
        <v>1.4519499038899769E-4</v>
      </c>
    </row>
    <row r="583" spans="1:13" x14ac:dyDescent="0.3">
      <c r="A583">
        <v>280</v>
      </c>
      <c r="B583">
        <v>0.80000300000000002</v>
      </c>
      <c r="C583">
        <v>0</v>
      </c>
      <c r="D583">
        <v>0</v>
      </c>
      <c r="E583">
        <v>0</v>
      </c>
      <c r="F583">
        <f t="shared" si="44"/>
        <v>0.52510163118791064</v>
      </c>
      <c r="G583">
        <f t="shared" si="45"/>
        <v>6.316107215389601</v>
      </c>
      <c r="H583">
        <f t="shared" si="46"/>
        <v>3.7256722427596593E-4</v>
      </c>
      <c r="I583">
        <f t="shared" si="47"/>
        <v>1.125272634007847E-2</v>
      </c>
      <c r="J583">
        <f t="shared" si="49"/>
        <v>7.5570762574760392E-2</v>
      </c>
      <c r="K583">
        <f>(G583-C583)^2</f>
        <v>39.893210356296578</v>
      </c>
      <c r="L583">
        <f t="shared" si="49"/>
        <v>1.3880633660469791E-7</v>
      </c>
      <c r="M583">
        <f t="shared" si="48"/>
        <v>1.266238500846958E-4</v>
      </c>
    </row>
    <row r="584" spans="1:13" x14ac:dyDescent="0.3">
      <c r="A584">
        <v>281</v>
      </c>
      <c r="B584">
        <v>4</v>
      </c>
      <c r="C584">
        <v>0</v>
      </c>
      <c r="D584">
        <v>0.20000100000000001</v>
      </c>
      <c r="E584">
        <v>0</v>
      </c>
      <c r="F584">
        <f t="shared" si="44"/>
        <v>0.50477027620501835</v>
      </c>
      <c r="G584">
        <f t="shared" si="45"/>
        <v>6.1887238561358213</v>
      </c>
      <c r="H584">
        <f t="shared" si="46"/>
        <v>3.3882446710310939E-4</v>
      </c>
      <c r="I584">
        <f t="shared" si="47"/>
        <v>1.0505903367720393E-2</v>
      </c>
      <c r="J584">
        <f t="shared" si="49"/>
        <v>12.216630822099942</v>
      </c>
      <c r="K584">
        <f>(G584-C584)^2</f>
        <v>38.300302967504628</v>
      </c>
      <c r="L584">
        <f t="shared" si="49"/>
        <v>3.9864984338529329E-2</v>
      </c>
      <c r="M584">
        <f t="shared" si="48"/>
        <v>1.1037400557187869E-4</v>
      </c>
    </row>
    <row r="585" spans="1:13" x14ac:dyDescent="0.3">
      <c r="A585">
        <v>282</v>
      </c>
      <c r="B585">
        <v>3.6</v>
      </c>
      <c r="C585">
        <v>0</v>
      </c>
      <c r="D585">
        <v>0.79999900000000002</v>
      </c>
      <c r="E585">
        <v>0</v>
      </c>
      <c r="F585">
        <f t="shared" si="44"/>
        <v>0.48515745831209578</v>
      </c>
      <c r="G585">
        <f t="shared" si="45"/>
        <v>6.0633737796535554</v>
      </c>
      <c r="H585">
        <f t="shared" si="46"/>
        <v>3.0803278188543413E-4</v>
      </c>
      <c r="I585">
        <f t="shared" si="47"/>
        <v>9.8062452419386062E-3</v>
      </c>
      <c r="J585">
        <f t="shared" si="49"/>
        <v>9.7022440595087627</v>
      </c>
      <c r="K585">
        <f>(G585-C585)^2</f>
        <v>36.764501591790243</v>
      </c>
      <c r="L585">
        <f t="shared" si="49"/>
        <v>0.63950564305024371</v>
      </c>
      <c r="M585">
        <f t="shared" si="48"/>
        <v>9.6162445745043556E-5</v>
      </c>
    </row>
    <row r="586" spans="1:13" x14ac:dyDescent="0.3">
      <c r="A586">
        <v>283</v>
      </c>
      <c r="B586">
        <v>2</v>
      </c>
      <c r="C586">
        <v>0</v>
      </c>
      <c r="D586">
        <v>0</v>
      </c>
      <c r="E586">
        <v>0</v>
      </c>
      <c r="F586">
        <f t="shared" si="44"/>
        <v>0.4662407022641723</v>
      </c>
      <c r="G586">
        <f t="shared" si="45"/>
        <v>5.9400377293370408</v>
      </c>
      <c r="H586">
        <f t="shared" si="46"/>
        <v>2.7994400304265506E-4</v>
      </c>
      <c r="I586">
        <f t="shared" si="47"/>
        <v>9.1509419879721964E-3</v>
      </c>
      <c r="J586">
        <f t="shared" si="49"/>
        <v>2.352417583391099</v>
      </c>
      <c r="K586">
        <f>(G586-C586)^2</f>
        <v>35.284048225947551</v>
      </c>
      <c r="L586">
        <f t="shared" si="49"/>
        <v>7.8368644839546074E-8</v>
      </c>
      <c r="M586">
        <f t="shared" si="48"/>
        <v>8.3739739267232533E-5</v>
      </c>
    </row>
    <row r="587" spans="1:13" x14ac:dyDescent="0.3">
      <c r="A587">
        <v>284</v>
      </c>
      <c r="B587">
        <v>1.8</v>
      </c>
      <c r="C587">
        <v>0</v>
      </c>
      <c r="D587">
        <v>0</v>
      </c>
      <c r="E587">
        <v>0</v>
      </c>
      <c r="F587">
        <f t="shared" si="44"/>
        <v>0.4479981178559298</v>
      </c>
      <c r="G587">
        <f t="shared" si="45"/>
        <v>5.818696311022471</v>
      </c>
      <c r="H587">
        <f t="shared" si="46"/>
        <v>2.5432992035631267E-4</v>
      </c>
      <c r="I587">
        <f t="shared" si="47"/>
        <v>8.5373396107296124E-3</v>
      </c>
      <c r="J587">
        <f t="shared" si="49"/>
        <v>1.8279090893211085</v>
      </c>
      <c r="K587">
        <f>(G587-C587)^2</f>
        <v>33.85722675990651</v>
      </c>
      <c r="L587">
        <f t="shared" si="49"/>
        <v>6.4683708388448342E-8</v>
      </c>
      <c r="M587">
        <f t="shared" si="48"/>
        <v>7.2886167628932849E-5</v>
      </c>
    </row>
    <row r="588" spans="1:13" x14ac:dyDescent="0.3">
      <c r="A588">
        <v>285</v>
      </c>
      <c r="B588">
        <v>1</v>
      </c>
      <c r="C588">
        <v>0</v>
      </c>
      <c r="D588">
        <v>0.20000100000000001</v>
      </c>
      <c r="E588">
        <v>0</v>
      </c>
      <c r="F588">
        <f t="shared" si="44"/>
        <v>0.4304083892597127</v>
      </c>
      <c r="G588">
        <f t="shared" si="45"/>
        <v>5.6993300025703002</v>
      </c>
      <c r="H588">
        <f t="shared" si="46"/>
        <v>2.3098075596835957E-4</v>
      </c>
      <c r="I588">
        <f t="shared" si="47"/>
        <v>7.9629321823119978E-3</v>
      </c>
      <c r="J588">
        <f t="shared" si="49"/>
        <v>0.32443460302571497</v>
      </c>
      <c r="K588">
        <f>(G588-C588)^2</f>
        <v>32.482362478197977</v>
      </c>
      <c r="L588">
        <f t="shared" si="49"/>
        <v>3.9908060588760778E-2</v>
      </c>
      <c r="M588">
        <f t="shared" si="48"/>
        <v>6.3408288940100118E-5</v>
      </c>
    </row>
    <row r="589" spans="1:13" x14ac:dyDescent="0.3">
      <c r="A589">
        <v>286</v>
      </c>
      <c r="B589">
        <v>1</v>
      </c>
      <c r="C589">
        <v>0</v>
      </c>
      <c r="D589">
        <v>0.79999900000000002</v>
      </c>
      <c r="E589">
        <v>0</v>
      </c>
      <c r="F589">
        <f t="shared" si="44"/>
        <v>0.41345076438154826</v>
      </c>
      <c r="G589">
        <f t="shared" si="45"/>
        <v>5.5819191633082168</v>
      </c>
      <c r="H589">
        <f t="shared" si="46"/>
        <v>2.0970375054627261E-4</v>
      </c>
      <c r="I589">
        <f t="shared" si="47"/>
        <v>7.425354284111515E-3</v>
      </c>
      <c r="J589">
        <f t="shared" si="49"/>
        <v>0.34404000580458999</v>
      </c>
      <c r="K589">
        <f>(G589-C589)^2</f>
        <v>31.157821545707503</v>
      </c>
      <c r="L589">
        <f t="shared" si="49"/>
        <v>0.6396629183951964</v>
      </c>
      <c r="M589">
        <f t="shared" si="48"/>
        <v>5.5135886244573232E-5</v>
      </c>
    </row>
    <row r="590" spans="1:13" x14ac:dyDescent="0.3">
      <c r="A590">
        <v>287</v>
      </c>
      <c r="B590">
        <v>0.79999900000000002</v>
      </c>
      <c r="C590">
        <v>0</v>
      </c>
      <c r="D590">
        <v>0.20000100000000001</v>
      </c>
      <c r="E590">
        <v>0</v>
      </c>
      <c r="F590">
        <f t="shared" si="44"/>
        <v>0.39710504424331988</v>
      </c>
      <c r="G590">
        <f t="shared" si="45"/>
        <v>5.4664440433326327</v>
      </c>
      <c r="H590">
        <f t="shared" si="46"/>
        <v>1.9032185138232155E-4</v>
      </c>
      <c r="I590">
        <f t="shared" si="47"/>
        <v>6.92237379043153E-3</v>
      </c>
      <c r="J590">
        <f t="shared" si="49"/>
        <v>0.16232353958526574</v>
      </c>
      <c r="K590">
        <f>(G590-C590)^2</f>
        <v>29.882010478886823</v>
      </c>
      <c r="L590">
        <f t="shared" si="49"/>
        <v>3.9924307102210489E-2</v>
      </c>
      <c r="M590">
        <f t="shared" si="48"/>
        <v>4.7919258894453388E-5</v>
      </c>
    </row>
    <row r="591" spans="1:13" x14ac:dyDescent="0.3">
      <c r="A591">
        <v>288</v>
      </c>
      <c r="B591">
        <v>6.2000200000000003</v>
      </c>
      <c r="C591">
        <v>0</v>
      </c>
      <c r="D591">
        <v>6.2000200000000003</v>
      </c>
      <c r="E591">
        <v>0</v>
      </c>
      <c r="F591">
        <f t="shared" si="44"/>
        <v>0.3813515723988995</v>
      </c>
      <c r="G591">
        <f t="shared" si="45"/>
        <v>5.3528847926667078</v>
      </c>
      <c r="H591">
        <f t="shared" si="46"/>
        <v>1.7267249562571759E-4</v>
      </c>
      <c r="I591">
        <f t="shared" si="47"/>
        <v>6.4518849808877501E-3</v>
      </c>
      <c r="J591">
        <f t="shared" si="49"/>
        <v>33.856902270361871</v>
      </c>
      <c r="K591">
        <f>(G591-C591)^2</f>
        <v>28.653375603562502</v>
      </c>
      <c r="L591">
        <f t="shared" si="49"/>
        <v>38.438106884363137</v>
      </c>
      <c r="M591">
        <f t="shared" si="48"/>
        <v>4.1626819806604923E-5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91"/>
  <sheetViews>
    <sheetView workbookViewId="0">
      <selection activeCell="E4" sqref="E4"/>
    </sheetView>
  </sheetViews>
  <sheetFormatPr defaultRowHeight="14.4" x14ac:dyDescent="0.3"/>
  <cols>
    <col min="1" max="1" width="31.33203125" customWidth="1"/>
    <col min="3" max="3" width="7.21875" bestFit="1" customWidth="1"/>
    <col min="4" max="4" width="8.88671875" customWidth="1"/>
    <col min="5" max="5" width="20.88671875" bestFit="1" customWidth="1"/>
    <col min="6" max="7" width="12" bestFit="1" customWidth="1"/>
    <col min="8" max="8" width="22.5546875" customWidth="1"/>
    <col min="9" max="9" width="31.77734375" bestFit="1" customWidth="1"/>
    <col min="10" max="10" width="16" bestFit="1" customWidth="1"/>
    <col min="11" max="11" width="16.109375" bestFit="1" customWidth="1"/>
    <col min="12" max="12" width="16" bestFit="1" customWidth="1"/>
    <col min="13" max="13" width="21.88671875" bestFit="1" customWidth="1"/>
    <col min="15" max="15" width="32.6640625" bestFit="1" customWidth="1"/>
  </cols>
  <sheetData>
    <row r="1" spans="1:16" s="29" customFormat="1" ht="25.8" x14ac:dyDescent="0.5">
      <c r="A1" s="29" t="s">
        <v>28</v>
      </c>
      <c r="I1" s="29" t="s">
        <v>50</v>
      </c>
      <c r="O1" s="29" t="s">
        <v>51</v>
      </c>
    </row>
    <row r="2" spans="1:16" ht="24" thickBot="1" x14ac:dyDescent="0.5">
      <c r="A2" s="7" t="s">
        <v>49</v>
      </c>
      <c r="E2" s="8" t="s">
        <v>48</v>
      </c>
      <c r="I2" s="7" t="s">
        <v>49</v>
      </c>
      <c r="O2" s="8"/>
    </row>
    <row r="3" spans="1:16" ht="15" thickBot="1" x14ac:dyDescent="0.35">
      <c r="B3" s="20" t="s">
        <v>33</v>
      </c>
      <c r="C3" s="14" t="s">
        <v>32</v>
      </c>
      <c r="E3" t="s">
        <v>56</v>
      </c>
      <c r="J3" s="13" t="s">
        <v>33</v>
      </c>
      <c r="K3" s="20" t="s">
        <v>32</v>
      </c>
      <c r="O3" s="3" t="s">
        <v>35</v>
      </c>
      <c r="P3" s="11">
        <f>I12</f>
        <v>49.510842134631062</v>
      </c>
    </row>
    <row r="4" spans="1:16" x14ac:dyDescent="0.3">
      <c r="A4" s="15" t="s">
        <v>21</v>
      </c>
      <c r="B4" s="23">
        <f>G11-I11</f>
        <v>75.148606191117082</v>
      </c>
      <c r="C4" s="11"/>
      <c r="I4" s="3" t="s">
        <v>21</v>
      </c>
      <c r="J4" s="17">
        <f>F11-L11</f>
        <v>-1.2233739681736626</v>
      </c>
      <c r="K4" s="21" t="s">
        <v>45</v>
      </c>
      <c r="O4" s="6" t="s">
        <v>36</v>
      </c>
      <c r="P4" s="26">
        <f>H12</f>
        <v>49.571401563310708</v>
      </c>
    </row>
    <row r="5" spans="1:16" x14ac:dyDescent="0.3">
      <c r="A5" s="12" t="s">
        <v>22</v>
      </c>
      <c r="B5" s="9">
        <v>7.4551995278463208</v>
      </c>
      <c r="C5" s="17">
        <v>8.0726147511653412E-2</v>
      </c>
      <c r="E5" t="s">
        <v>30</v>
      </c>
      <c r="F5" t="s">
        <v>29</v>
      </c>
      <c r="G5" t="s">
        <v>34</v>
      </c>
      <c r="I5" s="6" t="s">
        <v>22</v>
      </c>
      <c r="J5" s="17">
        <v>7.4551995278463208</v>
      </c>
      <c r="K5" s="30">
        <v>8.0726147511653412E-2</v>
      </c>
      <c r="O5" s="6" t="s">
        <v>37</v>
      </c>
      <c r="P5" s="27">
        <f>P3*$J$5*2.35482/2</f>
        <v>434.59758094245785</v>
      </c>
    </row>
    <row r="6" spans="1:16" x14ac:dyDescent="0.3">
      <c r="A6" s="12" t="s">
        <v>23</v>
      </c>
      <c r="B6" s="5">
        <f>B5*B4</f>
        <v>560.24785339432515</v>
      </c>
      <c r="C6" s="17">
        <f>B6*(C5/B5)</f>
        <v>6.0664574686792676</v>
      </c>
      <c r="E6" s="22">
        <f>SQRT((2*313.17*22.1)/((0.956*40+0.044*46)/1000))</f>
        <v>586.33085917053415</v>
      </c>
      <c r="F6" s="22">
        <f>SQRT((2*298.17*20.8)/((40)/1000))</f>
        <v>556.86335846417478</v>
      </c>
      <c r="G6" s="22">
        <f>SQRT((2*313.17*20.8)/((131.29)/1000))</f>
        <v>315.00751689379786</v>
      </c>
      <c r="I6" s="6" t="s">
        <v>23</v>
      </c>
      <c r="J6" s="18">
        <f>J5*J4</f>
        <v>-9.120497029907769</v>
      </c>
      <c r="K6" s="17">
        <f>J6*(K5/J5)*-1</f>
        <v>9.8758267416703863E-2</v>
      </c>
      <c r="O6" s="6" t="s">
        <v>38</v>
      </c>
      <c r="P6" s="27">
        <f>P4*$J$5*2.35482/2</f>
        <v>435.12916109889846</v>
      </c>
    </row>
    <row r="7" spans="1:16" ht="15" thickBot="1" x14ac:dyDescent="0.35">
      <c r="A7" s="16" t="s">
        <v>24</v>
      </c>
      <c r="B7" s="10">
        <f>(2.35482*G12)*B5</f>
        <v>80.855731942238407</v>
      </c>
      <c r="C7" s="24">
        <f>B7*(C5/B5)</f>
        <v>0.87551939013192737</v>
      </c>
      <c r="E7" t="s">
        <v>31</v>
      </c>
      <c r="I7" s="2" t="s">
        <v>24</v>
      </c>
      <c r="J7" s="19">
        <f>(2.35482*F12)*J5</f>
        <v>24.592696210682195</v>
      </c>
      <c r="K7" s="24">
        <f>J7*(K5/J5)</f>
        <v>0.26629382816616876</v>
      </c>
      <c r="O7" s="6" t="s">
        <v>40</v>
      </c>
      <c r="P7" s="27">
        <f>(P5*P5*30.01*1.6605E-27)/((2.5)*1.381E-23)</f>
        <v>272.61251999326572</v>
      </c>
    </row>
    <row r="8" spans="1:16" x14ac:dyDescent="0.3">
      <c r="A8" s="4"/>
      <c r="B8" s="5"/>
      <c r="C8" s="25"/>
      <c r="O8" s="6" t="s">
        <v>39</v>
      </c>
      <c r="P8" s="27">
        <f>(P6*P6*30.01*1.6605E-27)/((2.5)*1.381E-23)</f>
        <v>273.27982252497799</v>
      </c>
    </row>
    <row r="9" spans="1:16" ht="15" thickBot="1" x14ac:dyDescent="0.35">
      <c r="E9" s="1" t="s">
        <v>19</v>
      </c>
      <c r="J9" s="1" t="s">
        <v>52</v>
      </c>
      <c r="M9" s="1" t="s">
        <v>53</v>
      </c>
      <c r="O9" s="2" t="s">
        <v>41</v>
      </c>
      <c r="P9" s="28">
        <f>((P7+P8)/2)-273</f>
        <v>-5.3828740878145709E-2</v>
      </c>
    </row>
    <row r="10" spans="1:16" x14ac:dyDescent="0.3">
      <c r="E10" s="1" t="s">
        <v>25</v>
      </c>
      <c r="F10" s="22">
        <v>1711.528172681778</v>
      </c>
      <c r="G10" s="22">
        <v>682.50651189001906</v>
      </c>
      <c r="H10" s="22">
        <v>124.19930141811815</v>
      </c>
      <c r="I10" s="22">
        <v>125.97480270815406</v>
      </c>
      <c r="J10" s="1" t="s">
        <v>25</v>
      </c>
      <c r="K10" s="22">
        <v>15.237822548125337</v>
      </c>
      <c r="L10" s="22">
        <v>8.9618038700958333</v>
      </c>
      <c r="M10" s="22">
        <v>40.764525125651801</v>
      </c>
    </row>
    <row r="11" spans="1:16" x14ac:dyDescent="0.3">
      <c r="E11" s="1" t="s">
        <v>26</v>
      </c>
      <c r="F11" s="22">
        <v>-9.2610524930978748</v>
      </c>
      <c r="G11" s="22">
        <v>77.573959610052583</v>
      </c>
      <c r="H11" s="22">
        <v>-0.21742564258224714</v>
      </c>
      <c r="I11" s="22">
        <v>2.4253534189354951</v>
      </c>
      <c r="J11" s="1" t="s">
        <v>26</v>
      </c>
      <c r="K11" s="22">
        <v>-6.0947323536488272</v>
      </c>
      <c r="L11" s="22">
        <v>-8.0376785249242122</v>
      </c>
      <c r="M11" s="22">
        <v>-11.796220684468929</v>
      </c>
    </row>
    <row r="12" spans="1:16" x14ac:dyDescent="0.3">
      <c r="E12" s="1" t="s">
        <v>27</v>
      </c>
      <c r="F12" s="22">
        <v>1.4008420124101433</v>
      </c>
      <c r="G12" s="22">
        <v>4.6056806979814429</v>
      </c>
      <c r="H12" s="22">
        <v>49.571401563310708</v>
      </c>
      <c r="I12" s="22">
        <v>49.510842134631062</v>
      </c>
      <c r="J12" s="1" t="s">
        <v>27</v>
      </c>
      <c r="K12" s="22">
        <v>61.766952208743703</v>
      </c>
      <c r="L12" s="22">
        <v>45.980017372203655</v>
      </c>
      <c r="M12" s="22">
        <v>14.081833658013965</v>
      </c>
    </row>
    <row r="13" spans="1:16" x14ac:dyDescent="0.3">
      <c r="J13" s="1" t="s">
        <v>44</v>
      </c>
      <c r="K13" s="1" t="s">
        <v>44</v>
      </c>
      <c r="L13" s="1" t="s">
        <v>44</v>
      </c>
      <c r="M13" s="1" t="s">
        <v>44</v>
      </c>
    </row>
    <row r="14" spans="1:16" x14ac:dyDescent="0.3">
      <c r="J14">
        <f>SUM(J16:J591)</f>
        <v>63113.910133430305</v>
      </c>
      <c r="K14">
        <f>SUM(K16:K591)</f>
        <v>14425.449815842445</v>
      </c>
      <c r="L14">
        <f>SUM(L16:L591)</f>
        <v>13536.696353089206</v>
      </c>
      <c r="M14">
        <f>SUM(M16:M591)</f>
        <v>15593.846976026301</v>
      </c>
    </row>
    <row r="15" spans="1:16" x14ac:dyDescent="0.3">
      <c r="A15" s="1" t="s">
        <v>6</v>
      </c>
      <c r="B15" s="1" t="s">
        <v>14</v>
      </c>
      <c r="C15" s="1" t="s">
        <v>15</v>
      </c>
      <c r="D15" s="1" t="s">
        <v>12</v>
      </c>
      <c r="E15" s="1" t="s">
        <v>13</v>
      </c>
      <c r="F15" s="1" t="s">
        <v>16</v>
      </c>
      <c r="G15" s="1" t="s">
        <v>17</v>
      </c>
      <c r="H15" s="1" t="s">
        <v>20</v>
      </c>
      <c r="I15" s="1" t="s">
        <v>18</v>
      </c>
      <c r="J15" s="1" t="s">
        <v>47</v>
      </c>
      <c r="K15" s="1" t="s">
        <v>46</v>
      </c>
      <c r="L15" s="1" t="s">
        <v>42</v>
      </c>
      <c r="M15" s="1" t="s">
        <v>43</v>
      </c>
    </row>
    <row r="16" spans="1:16" x14ac:dyDescent="0.3">
      <c r="A16">
        <v>-287</v>
      </c>
      <c r="B16">
        <v>0</v>
      </c>
      <c r="C16">
        <v>0</v>
      </c>
      <c r="D16">
        <v>0</v>
      </c>
      <c r="E16">
        <v>0</v>
      </c>
      <c r="F16">
        <f>$F$10*EXP(-(($A16-$F$11)^2)/(2*$F$12^2))+$M$10*EXP(-(($A16-$M$11)^2)/(2*$M$12^2))+$K$10*EXP(-(($A16-$K$11)^2)/(2*$K$12^2))</f>
        <v>4.9173340461416341E-4</v>
      </c>
      <c r="G16">
        <f>$G$10*EXP(-(($A16-$G$11)^2)/(2*$G$12^2))+$L$10*EXP(-(($A16-$L$11)^2)/(2*$L$12^2))</f>
        <v>9.1084490750935234E-8</v>
      </c>
      <c r="H16">
        <f>$H$10*EXP(-(($A16-$H$11)^2)/(2*$H$12^2))</f>
        <v>6.705199467663816E-6</v>
      </c>
      <c r="I16">
        <f>$I$10*EXP(-(($A16-$I$11)^2)/(2*$I$12^2))</f>
        <v>4.7851101973891114E-6</v>
      </c>
      <c r="J16">
        <f>(F16-B16)^2</f>
        <v>2.4180174121343655E-7</v>
      </c>
      <c r="K16">
        <f>(G16-C16)^2</f>
        <v>8.2963844553572058E-15</v>
      </c>
      <c r="L16">
        <f>(H16-D16)^2</f>
        <v>4.4959699901159123E-11</v>
      </c>
      <c r="M16">
        <f>(I16-E16)^2</f>
        <v>2.2897279601157261E-11</v>
      </c>
    </row>
    <row r="17" spans="1:13" x14ac:dyDescent="0.3">
      <c r="A17">
        <v>-286</v>
      </c>
      <c r="B17">
        <v>0</v>
      </c>
      <c r="C17">
        <v>0</v>
      </c>
      <c r="D17">
        <v>0</v>
      </c>
      <c r="E17">
        <v>0</v>
      </c>
      <c r="F17">
        <f t="shared" ref="F17:F80" si="0">$F$10*EXP(-(($A17-$F$11)^2)/(2*$F$12^2))+$M$10*EXP(-(($A17-$M$11)^2)/(2*$M$12^2))+$K$10*EXP(-(($A17-$K$11)^2)/(2*$K$12^2))</f>
        <v>5.2923598125848535E-4</v>
      </c>
      <c r="G17">
        <f t="shared" ref="G17:G80" si="1">$G$10*EXP(-(($A17-$G$11)^2)/(2*$G$12^2))+$L$10*EXP(-(($A17-$L$11)^2)/(2*$L$12^2))</f>
        <v>1.0390742980393592E-7</v>
      </c>
      <c r="H17">
        <f t="shared" ref="H17:H80" si="2">$H$10*EXP(-(($A17-$H$11)^2)/(2*$H$12^2))</f>
        <v>7.5336905435094807E-6</v>
      </c>
      <c r="I17">
        <f t="shared" ref="I17:I80" si="3">$I$10*EXP(-(($A17-$I$11)^2)/(2*$I$12^2))</f>
        <v>5.3836904670837132E-6</v>
      </c>
      <c r="J17">
        <f t="shared" ref="J17:J80" si="4">(F17-B17)^2</f>
        <v>2.8009072385863184E-7</v>
      </c>
      <c r="K17">
        <f t="shared" ref="K17:K80" si="5">(G17-C17)^2</f>
        <v>1.0796753968459872E-14</v>
      </c>
      <c r="L17">
        <f t="shared" ref="L17:L80" si="6">(H17-D17)^2</f>
        <v>5.6756493205364174E-11</v>
      </c>
      <c r="M17">
        <f t="shared" ref="M17:M80" si="7">(I17-E17)^2</f>
        <v>2.898412304536805E-11</v>
      </c>
    </row>
    <row r="18" spans="1:13" x14ac:dyDescent="0.3">
      <c r="A18">
        <v>-285</v>
      </c>
      <c r="B18">
        <v>0</v>
      </c>
      <c r="C18">
        <v>0</v>
      </c>
      <c r="D18">
        <v>0</v>
      </c>
      <c r="E18">
        <v>0</v>
      </c>
      <c r="F18">
        <f t="shared" si="0"/>
        <v>5.6944945286408616E-4</v>
      </c>
      <c r="G18">
        <f t="shared" si="1"/>
        <v>1.1847953713553213E-7</v>
      </c>
      <c r="H18">
        <f t="shared" si="2"/>
        <v>8.4611056399515178E-6</v>
      </c>
      <c r="I18">
        <f t="shared" si="3"/>
        <v>6.0546780313487644E-6</v>
      </c>
      <c r="J18">
        <f t="shared" si="4"/>
        <v>3.2427267936720711E-7</v>
      </c>
      <c r="K18">
        <f t="shared" si="5"/>
        <v>1.4037400719849937E-14</v>
      </c>
      <c r="L18">
        <f t="shared" si="6"/>
        <v>7.1590308650419384E-11</v>
      </c>
      <c r="M18">
        <f t="shared" si="7"/>
        <v>3.6659126063297352E-11</v>
      </c>
    </row>
    <row r="19" spans="1:13" x14ac:dyDescent="0.3">
      <c r="A19">
        <v>-284</v>
      </c>
      <c r="B19">
        <v>0</v>
      </c>
      <c r="C19">
        <v>0</v>
      </c>
      <c r="D19">
        <v>0</v>
      </c>
      <c r="E19">
        <v>0</v>
      </c>
      <c r="F19">
        <f t="shared" si="0"/>
        <v>6.1255792515664011E-4</v>
      </c>
      <c r="G19">
        <f t="shared" si="1"/>
        <v>1.3503136990970883E-7</v>
      </c>
      <c r="H19">
        <f t="shared" si="2"/>
        <v>9.4988214235079444E-6</v>
      </c>
      <c r="I19">
        <f t="shared" si="3"/>
        <v>6.8065158105357563E-6</v>
      </c>
      <c r="J19">
        <f t="shared" si="4"/>
        <v>3.7522721167220789E-7</v>
      </c>
      <c r="K19">
        <f t="shared" si="5"/>
        <v>1.823347085969262E-14</v>
      </c>
      <c r="L19">
        <f t="shared" si="6"/>
        <v>9.0227608435693487E-11</v>
      </c>
      <c r="M19">
        <f t="shared" si="7"/>
        <v>4.6328657479073223E-11</v>
      </c>
    </row>
    <row r="20" spans="1:13" x14ac:dyDescent="0.3">
      <c r="A20">
        <v>-283</v>
      </c>
      <c r="B20">
        <v>0</v>
      </c>
      <c r="C20">
        <v>0</v>
      </c>
      <c r="D20">
        <v>0</v>
      </c>
      <c r="E20">
        <v>0</v>
      </c>
      <c r="F20">
        <f t="shared" si="0"/>
        <v>6.5875710468934134E-4</v>
      </c>
      <c r="G20">
        <f t="shared" si="1"/>
        <v>1.5382275197977996E-7</v>
      </c>
      <c r="H20">
        <f t="shared" si="2"/>
        <v>1.0659469566988781E-5</v>
      </c>
      <c r="I20">
        <f t="shared" si="3"/>
        <v>7.6485919890506589E-6</v>
      </c>
      <c r="J20">
        <f t="shared" si="4"/>
        <v>4.3396092297868385E-7</v>
      </c>
      <c r="K20">
        <f t="shared" si="5"/>
        <v>2.36614390266329E-14</v>
      </c>
      <c r="L20">
        <f t="shared" si="6"/>
        <v>1.1362429144956E-10</v>
      </c>
      <c r="M20">
        <f t="shared" si="7"/>
        <v>5.850095941496991E-11</v>
      </c>
    </row>
    <row r="21" spans="1:13" x14ac:dyDescent="0.3">
      <c r="A21">
        <v>-282</v>
      </c>
      <c r="B21">
        <v>0</v>
      </c>
      <c r="C21">
        <v>0</v>
      </c>
      <c r="D21">
        <v>0</v>
      </c>
      <c r="E21">
        <v>0</v>
      </c>
      <c r="F21">
        <f t="shared" si="0"/>
        <v>7.0825496415128275E-4</v>
      </c>
      <c r="G21">
        <f t="shared" si="1"/>
        <v>1.7514633683167092E-7</v>
      </c>
      <c r="H21">
        <f t="shared" si="2"/>
        <v>1.1957068856714675E-5</v>
      </c>
      <c r="I21">
        <f t="shared" si="3"/>
        <v>8.5913411294588833E-6</v>
      </c>
      <c r="J21">
        <f t="shared" si="4"/>
        <v>5.0162509424493479E-7</v>
      </c>
      <c r="K21">
        <f t="shared" si="5"/>
        <v>3.0676239305553127E-14</v>
      </c>
      <c r="L21">
        <f t="shared" si="6"/>
        <v>1.4297149564421598E-10</v>
      </c>
      <c r="M21">
        <f t="shared" si="7"/>
        <v>7.3811142402731843E-11</v>
      </c>
    </row>
    <row r="22" spans="1:13" x14ac:dyDescent="0.3">
      <c r="A22">
        <v>-281</v>
      </c>
      <c r="B22">
        <v>0</v>
      </c>
      <c r="C22">
        <v>0</v>
      </c>
      <c r="D22">
        <v>0</v>
      </c>
      <c r="E22">
        <v>0</v>
      </c>
      <c r="F22">
        <f t="shared" si="0"/>
        <v>7.6127244127009741E-4</v>
      </c>
      <c r="G22">
        <f t="shared" si="1"/>
        <v>1.993315843126334E-7</v>
      </c>
      <c r="H22">
        <f t="shared" si="2"/>
        <v>1.3407170478310399E-5</v>
      </c>
      <c r="I22">
        <f t="shared" si="3"/>
        <v>9.6463555538263295E-6</v>
      </c>
      <c r="J22">
        <f t="shared" si="4"/>
        <v>5.7953572983733392E-7</v>
      </c>
      <c r="K22">
        <f t="shared" si="5"/>
        <v>3.9733080504584477E-14</v>
      </c>
      <c r="L22">
        <f t="shared" si="6"/>
        <v>1.7975222023447788E-10</v>
      </c>
      <c r="M22">
        <f t="shared" si="7"/>
        <v>9.3052175470836077E-11</v>
      </c>
    </row>
    <row r="23" spans="1:13" x14ac:dyDescent="0.3">
      <c r="A23">
        <v>-280</v>
      </c>
      <c r="B23">
        <v>0</v>
      </c>
      <c r="C23">
        <v>0</v>
      </c>
      <c r="D23">
        <v>0</v>
      </c>
      <c r="E23">
        <v>0</v>
      </c>
      <c r="F23">
        <f t="shared" si="0"/>
        <v>8.180441727024683E-4</v>
      </c>
      <c r="G23">
        <f t="shared" si="1"/>
        <v>2.267491966666854E-7</v>
      </c>
      <c r="H23">
        <f t="shared" si="2"/>
        <v>1.5027017715171734E-5</v>
      </c>
      <c r="I23">
        <f t="shared" si="3"/>
        <v>1.0826507973216651E-5</v>
      </c>
      <c r="J23">
        <f t="shared" si="4"/>
        <v>6.691962684924658E-7</v>
      </c>
      <c r="K23">
        <f t="shared" si="5"/>
        <v>5.1415198188987177E-14</v>
      </c>
      <c r="L23">
        <f t="shared" si="6"/>
        <v>2.2581126141208511E-10</v>
      </c>
      <c r="M23">
        <f t="shared" si="7"/>
        <v>1.1721327489412371E-10</v>
      </c>
    </row>
    <row r="24" spans="1:13" x14ac:dyDescent="0.3">
      <c r="A24">
        <v>-279</v>
      </c>
      <c r="B24">
        <v>0</v>
      </c>
      <c r="C24">
        <v>0</v>
      </c>
      <c r="D24">
        <v>0</v>
      </c>
      <c r="E24">
        <v>0</v>
      </c>
      <c r="F24">
        <f t="shared" si="0"/>
        <v>8.7881926434436961E-4</v>
      </c>
      <c r="G24">
        <f t="shared" si="1"/>
        <v>2.5781606409571041E-7</v>
      </c>
      <c r="H24">
        <f t="shared" si="2"/>
        <v>1.6835721400686391E-5</v>
      </c>
      <c r="I24">
        <f t="shared" si="3"/>
        <v>1.2146086433318814E-5</v>
      </c>
      <c r="J24">
        <f t="shared" si="4"/>
        <v>7.7232329938277898E-7</v>
      </c>
      <c r="K24">
        <f t="shared" si="5"/>
        <v>6.6469122905803463E-14</v>
      </c>
      <c r="L24">
        <f t="shared" si="6"/>
        <v>2.8344151508152975E-10</v>
      </c>
      <c r="M24">
        <f t="shared" si="7"/>
        <v>1.4752741564565135E-10</v>
      </c>
    </row>
    <row r="25" spans="1:13" x14ac:dyDescent="0.3">
      <c r="A25">
        <v>-278</v>
      </c>
      <c r="B25">
        <v>0</v>
      </c>
      <c r="C25">
        <v>0</v>
      </c>
      <c r="D25">
        <v>0</v>
      </c>
      <c r="E25">
        <v>0</v>
      </c>
      <c r="F25">
        <f t="shared" si="0"/>
        <v>9.4386209953109187E-4</v>
      </c>
      <c r="G25">
        <f t="shared" si="1"/>
        <v>2.9300077521103068E-7</v>
      </c>
      <c r="H25">
        <f t="shared" si="2"/>
        <v>1.885445258067153E-5</v>
      </c>
      <c r="I25">
        <f t="shared" si="3"/>
        <v>1.3620942738265165E-5</v>
      </c>
      <c r="J25">
        <f t="shared" si="4"/>
        <v>8.9087566293124076E-7</v>
      </c>
      <c r="K25">
        <f t="shared" si="5"/>
        <v>8.5849454274264929E-14</v>
      </c>
      <c r="L25">
        <f t="shared" si="6"/>
        <v>3.5549038211679134E-10</v>
      </c>
      <c r="M25">
        <f t="shared" si="7"/>
        <v>1.8553008107909854E-10</v>
      </c>
    </row>
    <row r="26" spans="1:13" x14ac:dyDescent="0.3">
      <c r="A26">
        <v>-277</v>
      </c>
      <c r="B26">
        <v>0</v>
      </c>
      <c r="C26">
        <v>0</v>
      </c>
      <c r="D26">
        <v>0</v>
      </c>
      <c r="E26">
        <v>0</v>
      </c>
      <c r="F26">
        <f t="shared" si="0"/>
        <v>1.013453186634765E-3</v>
      </c>
      <c r="G26">
        <f t="shared" si="1"/>
        <v>3.3282975337299286E-7</v>
      </c>
      <c r="H26">
        <f t="shared" si="2"/>
        <v>2.1106653966835523E-5</v>
      </c>
      <c r="I26">
        <f t="shared" si="3"/>
        <v>1.52686556163182E-5</v>
      </c>
      <c r="J26">
        <f t="shared" si="4"/>
        <v>1.0270873615001599E-6</v>
      </c>
      <c r="K26">
        <f t="shared" si="5"/>
        <v>1.1077564473032726E-13</v>
      </c>
      <c r="L26">
        <f t="shared" si="6"/>
        <v>4.4549084167573371E-10</v>
      </c>
      <c r="M26">
        <f t="shared" si="7"/>
        <v>2.3313184432972531E-10</v>
      </c>
    </row>
    <row r="27" spans="1:13" x14ac:dyDescent="0.3">
      <c r="A27">
        <v>-276</v>
      </c>
      <c r="B27">
        <v>0</v>
      </c>
      <c r="C27">
        <v>0</v>
      </c>
      <c r="D27">
        <v>0</v>
      </c>
      <c r="E27">
        <v>0</v>
      </c>
      <c r="F27">
        <f t="shared" si="0"/>
        <v>1.0878900476044484E-3</v>
      </c>
      <c r="G27">
        <f t="shared" si="1"/>
        <v>3.7789408607711346E-7</v>
      </c>
      <c r="H27">
        <f t="shared" si="2"/>
        <v>2.3618271895993869E-5</v>
      </c>
      <c r="I27">
        <f t="shared" si="3"/>
        <v>1.7108710000783301E-5</v>
      </c>
      <c r="J27">
        <f t="shared" si="4"/>
        <v>1.1835047556768089E-6</v>
      </c>
      <c r="K27">
        <f t="shared" si="5"/>
        <v>1.4280394029205684E-13</v>
      </c>
      <c r="L27">
        <f t="shared" si="6"/>
        <v>5.5782276735309377E-10</v>
      </c>
      <c r="M27">
        <f t="shared" si="7"/>
        <v>2.9270795789090252E-10</v>
      </c>
    </row>
    <row r="28" spans="1:13" x14ac:dyDescent="0.3">
      <c r="A28">
        <v>-275</v>
      </c>
      <c r="B28">
        <v>0</v>
      </c>
      <c r="C28">
        <v>0</v>
      </c>
      <c r="D28">
        <v>0</v>
      </c>
      <c r="E28">
        <v>0</v>
      </c>
      <c r="F28">
        <f t="shared" si="0"/>
        <v>1.1674881490305498E-3</v>
      </c>
      <c r="G28">
        <f t="shared" si="1"/>
        <v>4.2885712127926234E-7</v>
      </c>
      <c r="H28">
        <f t="shared" si="2"/>
        <v>2.6418010653889443E-5</v>
      </c>
      <c r="I28">
        <f t="shared" si="3"/>
        <v>1.9162693917798826E-5</v>
      </c>
      <c r="J28">
        <f t="shared" si="4"/>
        <v>1.3630285781267793E-6</v>
      </c>
      <c r="K28">
        <f t="shared" si="5"/>
        <v>1.8391843047193593E-13</v>
      </c>
      <c r="L28">
        <f t="shared" si="6"/>
        <v>6.9791128690901607E-10</v>
      </c>
      <c r="M28">
        <f t="shared" si="7"/>
        <v>3.672088381872441E-10</v>
      </c>
    </row>
    <row r="29" spans="1:13" x14ac:dyDescent="0.3">
      <c r="A29">
        <v>-274</v>
      </c>
      <c r="B29">
        <v>0</v>
      </c>
      <c r="C29">
        <v>0</v>
      </c>
      <c r="D29">
        <v>0</v>
      </c>
      <c r="E29">
        <v>0</v>
      </c>
      <c r="F29">
        <f t="shared" si="0"/>
        <v>1.2525818773512583E-3</v>
      </c>
      <c r="G29">
        <f t="shared" si="1"/>
        <v>4.8646291190684814E-7</v>
      </c>
      <c r="H29">
        <f t="shared" si="2"/>
        <v>2.9537611177469479E-5</v>
      </c>
      <c r="I29">
        <f t="shared" si="3"/>
        <v>2.1454514600155675E-5</v>
      </c>
      <c r="J29">
        <f t="shared" si="4"/>
        <v>1.5689613594688027E-6</v>
      </c>
      <c r="K29">
        <f t="shared" si="5"/>
        <v>2.3664616466088991E-13</v>
      </c>
      <c r="L29">
        <f t="shared" si="6"/>
        <v>8.7247047407136996E-10</v>
      </c>
      <c r="M29">
        <f t="shared" si="7"/>
        <v>4.6029619672829304E-10</v>
      </c>
    </row>
    <row r="30" spans="1:13" x14ac:dyDescent="0.3">
      <c r="A30">
        <v>-273</v>
      </c>
      <c r="B30">
        <v>0</v>
      </c>
      <c r="C30">
        <v>0</v>
      </c>
      <c r="D30">
        <v>0</v>
      </c>
      <c r="E30">
        <v>0</v>
      </c>
      <c r="F30">
        <f t="shared" si="0"/>
        <v>1.3435255598539279E-3</v>
      </c>
      <c r="G30">
        <f t="shared" si="1"/>
        <v>5.5154559782920338E-7</v>
      </c>
      <c r="H30">
        <f t="shared" si="2"/>
        <v>3.3012156316038206E-5</v>
      </c>
      <c r="I30">
        <f t="shared" si="3"/>
        <v>2.4010635583624392E-5</v>
      </c>
      <c r="J30">
        <f t="shared" si="4"/>
        <v>1.8050609299808105E-6</v>
      </c>
      <c r="K30">
        <f t="shared" si="5"/>
        <v>3.0420254648477337E-13</v>
      </c>
      <c r="L30">
        <f t="shared" si="6"/>
        <v>1.0898024646345413E-9</v>
      </c>
      <c r="M30">
        <f t="shared" si="7"/>
        <v>5.7651062112960982E-10</v>
      </c>
    </row>
    <row r="31" spans="1:13" x14ac:dyDescent="0.3">
      <c r="A31">
        <v>-272</v>
      </c>
      <c r="B31">
        <v>0</v>
      </c>
      <c r="C31">
        <v>0</v>
      </c>
      <c r="D31">
        <v>0</v>
      </c>
      <c r="E31">
        <v>0</v>
      </c>
      <c r="F31">
        <f t="shared" si="0"/>
        <v>1.4406945331582822E-3</v>
      </c>
      <c r="G31">
        <f t="shared" si="1"/>
        <v>6.2503982331305711E-7</v>
      </c>
      <c r="H31">
        <f t="shared" si="2"/>
        <v>3.6880405010584694E-5</v>
      </c>
      <c r="I31">
        <f t="shared" si="3"/>
        <v>2.6860336690067804E-5</v>
      </c>
      <c r="J31">
        <f t="shared" si="4"/>
        <v>2.0756007378721607E-6</v>
      </c>
      <c r="K31">
        <f t="shared" si="5"/>
        <v>3.9067478072721764E-13</v>
      </c>
      <c r="L31">
        <f t="shared" si="6"/>
        <v>1.3601642737447606E-9</v>
      </c>
      <c r="M31">
        <f t="shared" si="7"/>
        <v>7.2147768710380268E-10</v>
      </c>
    </row>
    <row r="32" spans="1:13" x14ac:dyDescent="0.3">
      <c r="A32">
        <v>-271</v>
      </c>
      <c r="B32">
        <v>0</v>
      </c>
      <c r="C32">
        <v>0</v>
      </c>
      <c r="D32">
        <v>0</v>
      </c>
      <c r="E32">
        <v>0</v>
      </c>
      <c r="F32">
        <f t="shared" si="0"/>
        <v>1.5444862609014381E-3</v>
      </c>
      <c r="G32">
        <f t="shared" si="1"/>
        <v>7.0799229752643643E-7</v>
      </c>
      <c r="H32">
        <f t="shared" si="2"/>
        <v>4.1185157942536213E-5</v>
      </c>
      <c r="I32">
        <f t="shared" si="3"/>
        <v>3.003599896058367E-5</v>
      </c>
      <c r="J32">
        <f t="shared" si="4"/>
        <v>2.3854378101133053E-6</v>
      </c>
      <c r="K32">
        <f t="shared" si="5"/>
        <v>5.0125309335676203E-13</v>
      </c>
      <c r="L32">
        <f t="shared" si="6"/>
        <v>1.6962172347516537E-9</v>
      </c>
      <c r="M32">
        <f t="shared" si="7"/>
        <v>9.021612335601833E-10</v>
      </c>
    </row>
    <row r="33" spans="1:13" x14ac:dyDescent="0.3">
      <c r="A33">
        <v>-270</v>
      </c>
      <c r="B33">
        <v>0</v>
      </c>
      <c r="C33">
        <v>0</v>
      </c>
      <c r="D33">
        <v>0</v>
      </c>
      <c r="E33">
        <v>0</v>
      </c>
      <c r="F33">
        <f t="shared" si="0"/>
        <v>1.6553215023761901E-3</v>
      </c>
      <c r="G33">
        <f t="shared" si="1"/>
        <v>8.0157461603908741E-7</v>
      </c>
      <c r="H33">
        <f t="shared" si="2"/>
        <v>4.5973657409022553E-5</v>
      </c>
      <c r="I33">
        <f t="shared" si="3"/>
        <v>3.357341677276729E-5</v>
      </c>
      <c r="J33">
        <f t="shared" si="4"/>
        <v>2.7400892762289673E-6</v>
      </c>
      <c r="K33">
        <f t="shared" si="5"/>
        <v>6.4252186507821043E-13</v>
      </c>
      <c r="L33">
        <f t="shared" si="6"/>
        <v>2.1135771755621743E-9</v>
      </c>
      <c r="M33">
        <f t="shared" si="7"/>
        <v>1.1271743137979321E-9</v>
      </c>
    </row>
    <row r="34" spans="1:13" x14ac:dyDescent="0.3">
      <c r="A34">
        <v>-269</v>
      </c>
      <c r="B34">
        <v>0</v>
      </c>
      <c r="C34">
        <v>0</v>
      </c>
      <c r="D34">
        <v>0</v>
      </c>
      <c r="E34">
        <v>0</v>
      </c>
      <c r="F34">
        <f t="shared" si="0"/>
        <v>1.7736455339042194E-3</v>
      </c>
      <c r="G34">
        <f t="shared" si="1"/>
        <v>9.0709747256589986E-7</v>
      </c>
      <c r="H34">
        <f t="shared" si="2"/>
        <v>5.1298024402280715E-5</v>
      </c>
      <c r="I34">
        <f t="shared" si="3"/>
        <v>3.7512139559667536E-5</v>
      </c>
      <c r="J34">
        <f t="shared" si="4"/>
        <v>3.1458184799383832E-6</v>
      </c>
      <c r="K34">
        <f t="shared" si="5"/>
        <v>8.2282582473544342E-13</v>
      </c>
      <c r="L34">
        <f t="shared" si="6"/>
        <v>2.6314873075769876E-9</v>
      </c>
      <c r="M34">
        <f t="shared" si="7"/>
        <v>1.4071606143439741E-9</v>
      </c>
    </row>
    <row r="35" spans="1:13" x14ac:dyDescent="0.3">
      <c r="A35">
        <v>-268</v>
      </c>
      <c r="B35">
        <v>0</v>
      </c>
      <c r="C35">
        <v>0</v>
      </c>
      <c r="D35">
        <v>0</v>
      </c>
      <c r="E35">
        <v>0</v>
      </c>
      <c r="F35">
        <f t="shared" si="0"/>
        <v>1.8999294247542184E-3</v>
      </c>
      <c r="G35">
        <f t="shared" si="1"/>
        <v>1.0260264024824976E-6</v>
      </c>
      <c r="H35">
        <f t="shared" si="2"/>
        <v>5.7215736106974332E-5</v>
      </c>
      <c r="I35">
        <f t="shared" si="3"/>
        <v>4.1895845744917429E-5</v>
      </c>
      <c r="J35">
        <f t="shared" si="4"/>
        <v>3.6097318190468954E-6</v>
      </c>
      <c r="K35">
        <f t="shared" si="5"/>
        <v>1.0527301785911762E-12</v>
      </c>
      <c r="L35">
        <f t="shared" si="6"/>
        <v>3.2736404582629264E-9</v>
      </c>
      <c r="M35">
        <f t="shared" si="7"/>
        <v>1.7552618906819158E-9</v>
      </c>
    </row>
    <row r="36" spans="1:13" x14ac:dyDescent="0.3">
      <c r="A36">
        <v>-267</v>
      </c>
      <c r="B36">
        <v>0</v>
      </c>
      <c r="C36">
        <v>0</v>
      </c>
      <c r="D36">
        <v>0</v>
      </c>
      <c r="E36">
        <v>0</v>
      </c>
      <c r="F36">
        <f t="shared" si="0"/>
        <v>2.0346713694414727E-3</v>
      </c>
      <c r="G36">
        <f t="shared" si="1"/>
        <v>1.1599992129846949E-6</v>
      </c>
      <c r="H36">
        <f t="shared" si="2"/>
        <v>6.3790147281834566E-5</v>
      </c>
      <c r="I36">
        <f t="shared" si="3"/>
        <v>4.6772751719682485E-5</v>
      </c>
      <c r="J36">
        <f t="shared" si="4"/>
        <v>4.1398875816248381E-6</v>
      </c>
      <c r="K36">
        <f t="shared" si="5"/>
        <v>1.3455981741251115E-12</v>
      </c>
      <c r="L36">
        <f t="shared" si="6"/>
        <v>4.0691828902381458E-9</v>
      </c>
      <c r="M36">
        <f t="shared" si="7"/>
        <v>2.1876903034310608E-9</v>
      </c>
    </row>
    <row r="37" spans="1:13" x14ac:dyDescent="0.3">
      <c r="A37">
        <v>-266</v>
      </c>
      <c r="B37">
        <v>0</v>
      </c>
      <c r="C37">
        <v>0</v>
      </c>
      <c r="D37">
        <v>0</v>
      </c>
      <c r="E37">
        <v>0</v>
      </c>
      <c r="F37">
        <f t="shared" si="0"/>
        <v>2.178398078269919E-3</v>
      </c>
      <c r="G37">
        <f t="shared" si="1"/>
        <v>1.3108452692451991E-6</v>
      </c>
      <c r="H37">
        <f t="shared" si="2"/>
        <v>7.109105926211716E-5</v>
      </c>
      <c r="I37">
        <f t="shared" si="3"/>
        <v>5.2196058913342303E-5</v>
      </c>
      <c r="J37">
        <f t="shared" si="4"/>
        <v>4.7454181874100761E-6</v>
      </c>
      <c r="K37">
        <f t="shared" si="5"/>
        <v>1.7183153199025185E-12</v>
      </c>
      <c r="L37">
        <f t="shared" si="6"/>
        <v>5.053938707009854E-9</v>
      </c>
      <c r="M37">
        <f t="shared" si="7"/>
        <v>2.7244285660851005E-9</v>
      </c>
    </row>
    <row r="38" spans="1:13" x14ac:dyDescent="0.3">
      <c r="A38">
        <v>-265</v>
      </c>
      <c r="B38">
        <v>0</v>
      </c>
      <c r="C38">
        <v>0</v>
      </c>
      <c r="D38">
        <v>0</v>
      </c>
      <c r="E38">
        <v>0</v>
      </c>
      <c r="F38">
        <f t="shared" si="0"/>
        <v>2.3316662279997415E-3</v>
      </c>
      <c r="G38">
        <f t="shared" si="1"/>
        <v>1.4806068216271232E-6</v>
      </c>
      <c r="H38">
        <f t="shared" si="2"/>
        <v>7.9195340607865863E-5</v>
      </c>
      <c r="I38">
        <f t="shared" si="3"/>
        <v>5.8224442252104408E-5</v>
      </c>
      <c r="J38">
        <f t="shared" si="4"/>
        <v>5.4366673987945428E-6</v>
      </c>
      <c r="K38">
        <f t="shared" si="5"/>
        <v>2.1921965602487717E-12</v>
      </c>
      <c r="L38">
        <f t="shared" si="6"/>
        <v>6.2719019739958876E-9</v>
      </c>
      <c r="M38">
        <f t="shared" si="7"/>
        <v>3.3900856755686409E-9</v>
      </c>
    </row>
    <row r="39" spans="1:13" x14ac:dyDescent="0.3">
      <c r="A39">
        <v>-264</v>
      </c>
      <c r="B39">
        <v>0</v>
      </c>
      <c r="C39">
        <v>0</v>
      </c>
      <c r="D39">
        <v>0</v>
      </c>
      <c r="E39">
        <v>0</v>
      </c>
      <c r="F39">
        <f t="shared" si="0"/>
        <v>2.4950639745433987E-3</v>
      </c>
      <c r="G39">
        <f t="shared" si="1"/>
        <v>1.6715625760335112E-6</v>
      </c>
      <c r="H39">
        <f t="shared" si="2"/>
        <v>8.8187603730919832E-5</v>
      </c>
      <c r="I39">
        <f t="shared" si="3"/>
        <v>6.4922583558981871E-5</v>
      </c>
      <c r="J39">
        <f t="shared" si="4"/>
        <v>6.2253442370643014E-6</v>
      </c>
      <c r="K39">
        <f t="shared" si="5"/>
        <v>2.7941214455957877E-12</v>
      </c>
      <c r="L39">
        <f t="shared" si="6"/>
        <v>7.7770534518017454E-9</v>
      </c>
      <c r="M39">
        <f t="shared" si="7"/>
        <v>4.2149418559729832E-9</v>
      </c>
    </row>
    <row r="40" spans="1:13" x14ac:dyDescent="0.3">
      <c r="A40">
        <v>-263</v>
      </c>
      <c r="B40">
        <v>0</v>
      </c>
      <c r="C40">
        <v>0</v>
      </c>
      <c r="D40">
        <v>0</v>
      </c>
      <c r="E40">
        <v>0</v>
      </c>
      <c r="F40">
        <f t="shared" si="0"/>
        <v>2.6692125296095908E-3</v>
      </c>
      <c r="G40">
        <f t="shared" si="1"/>
        <v>1.886253727900565E-6</v>
      </c>
      <c r="H40">
        <f t="shared" si="2"/>
        <v>9.8160942162009104E-5</v>
      </c>
      <c r="I40">
        <f t="shared" si="3"/>
        <v>7.2361753725704091E-5</v>
      </c>
      <c r="J40">
        <f t="shared" si="4"/>
        <v>7.1246955282248309E-6</v>
      </c>
      <c r="K40">
        <f t="shared" si="5"/>
        <v>3.5579531260187787E-12</v>
      </c>
      <c r="L40">
        <f t="shared" si="6"/>
        <v>9.6355705661332966E-9</v>
      </c>
      <c r="M40">
        <f t="shared" si="7"/>
        <v>5.2362234022594502E-9</v>
      </c>
    </row>
    <row r="41" spans="1:13" x14ac:dyDescent="0.3">
      <c r="A41">
        <v>-262</v>
      </c>
      <c r="B41">
        <v>0</v>
      </c>
      <c r="C41">
        <v>0</v>
      </c>
      <c r="D41">
        <v>0</v>
      </c>
      <c r="E41">
        <v>0</v>
      </c>
      <c r="F41">
        <f t="shared" si="0"/>
        <v>2.8547678032289601E-3</v>
      </c>
      <c r="G41">
        <f t="shared" si="1"/>
        <v>2.1275127002793009E-6</v>
      </c>
      <c r="H41">
        <f t="shared" si="2"/>
        <v>1.0921773346927343E-4</v>
      </c>
      <c r="I41">
        <f t="shared" si="3"/>
        <v>8.0620447783200124E-5</v>
      </c>
      <c r="J41">
        <f t="shared" si="4"/>
        <v>8.1496992103527024E-6</v>
      </c>
      <c r="K41">
        <f t="shared" si="5"/>
        <v>4.5263102898497229E-12</v>
      </c>
      <c r="L41">
        <f t="shared" si="6"/>
        <v>1.1928513304165249E-8</v>
      </c>
      <c r="M41">
        <f t="shared" si="7"/>
        <v>6.4996566007636978E-9</v>
      </c>
    </row>
    <row r="42" spans="1:13" x14ac:dyDescent="0.3">
      <c r="A42">
        <v>-261</v>
      </c>
      <c r="B42">
        <v>0</v>
      </c>
      <c r="C42">
        <v>0</v>
      </c>
      <c r="D42">
        <v>0</v>
      </c>
      <c r="E42">
        <v>0</v>
      </c>
      <c r="F42">
        <f t="shared" si="0"/>
        <v>3.052422114105717E-3</v>
      </c>
      <c r="G42">
        <f t="shared" si="1"/>
        <v>2.3984948480016936E-6</v>
      </c>
      <c r="H42">
        <f t="shared" si="2"/>
        <v>1.2147051321216871E-4</v>
      </c>
      <c r="I42">
        <f t="shared" si="3"/>
        <v>8.9785077313317825E-5</v>
      </c>
      <c r="J42">
        <f t="shared" si="4"/>
        <v>9.3172807626816151E-6</v>
      </c>
      <c r="K42">
        <f t="shared" si="5"/>
        <v>5.7527775358906675E-12</v>
      </c>
      <c r="L42">
        <f t="shared" si="6"/>
        <v>1.4755085580027654E-8</v>
      </c>
      <c r="M42">
        <f t="shared" si="7"/>
        <v>8.0613601081584584E-9</v>
      </c>
    </row>
    <row r="43" spans="1:13" x14ac:dyDescent="0.3">
      <c r="A43">
        <v>-260</v>
      </c>
      <c r="B43">
        <v>0</v>
      </c>
      <c r="C43">
        <v>0</v>
      </c>
      <c r="D43">
        <v>0</v>
      </c>
      <c r="E43">
        <v>0</v>
      </c>
      <c r="F43">
        <f t="shared" si="0"/>
        <v>3.2629059697468011E-3</v>
      </c>
      <c r="G43">
        <f t="shared" si="1"/>
        <v>2.7027134132037455E-6</v>
      </c>
      <c r="H43">
        <f t="shared" si="2"/>
        <v>1.3504292571119239E-4</v>
      </c>
      <c r="I43">
        <f t="shared" si="3"/>
        <v>9.9950724981505849E-5</v>
      </c>
      <c r="J43">
        <f t="shared" si="4"/>
        <v>1.0646555367409312E-5</v>
      </c>
      <c r="K43">
        <f t="shared" si="5"/>
        <v>7.3046597939114401E-12</v>
      </c>
      <c r="L43">
        <f t="shared" si="6"/>
        <v>1.8236591784638626E-8</v>
      </c>
      <c r="M43">
        <f t="shared" si="7"/>
        <v>9.9901474243286171E-9</v>
      </c>
    </row>
    <row r="44" spans="1:13" x14ac:dyDescent="0.3">
      <c r="A44">
        <v>-259</v>
      </c>
      <c r="B44">
        <v>0</v>
      </c>
      <c r="C44">
        <v>0</v>
      </c>
      <c r="D44">
        <v>0</v>
      </c>
      <c r="E44">
        <v>0</v>
      </c>
      <c r="F44">
        <f t="shared" si="0"/>
        <v>3.4869899183237771E-3</v>
      </c>
      <c r="G44">
        <f t="shared" si="1"/>
        <v>3.0440780425966462E-6</v>
      </c>
      <c r="H44">
        <f t="shared" si="2"/>
        <v>1.5007075783526183E-4</v>
      </c>
      <c r="I44">
        <f t="shared" si="3"/>
        <v>1.1122196632939149E-4</v>
      </c>
      <c r="J44">
        <f t="shared" si="4"/>
        <v>1.2159098690491661E-5</v>
      </c>
      <c r="K44">
        <f t="shared" si="5"/>
        <v>9.2664111294190292E-12</v>
      </c>
      <c r="L44">
        <f t="shared" si="6"/>
        <v>2.2521232357249802E-8</v>
      </c>
      <c r="M44">
        <f t="shared" si="7"/>
        <v>1.2370325794176295E-8</v>
      </c>
    </row>
    <row r="45" spans="1:13" x14ac:dyDescent="0.3">
      <c r="A45">
        <v>-258</v>
      </c>
      <c r="B45">
        <v>0</v>
      </c>
      <c r="C45">
        <v>0</v>
      </c>
      <c r="D45">
        <v>0</v>
      </c>
      <c r="E45">
        <v>0</v>
      </c>
      <c r="F45">
        <f t="shared" si="0"/>
        <v>3.7254864742219873E-3</v>
      </c>
      <c r="G45">
        <f t="shared" si="1"/>
        <v>3.4269372039598994E-6</v>
      </c>
      <c r="H45">
        <f t="shared" si="2"/>
        <v>1.6670306245618341E-4</v>
      </c>
      <c r="I45">
        <f t="shared" si="3"/>
        <v>1.2371376434868042E-4</v>
      </c>
      <c r="J45">
        <f t="shared" si="4"/>
        <v>1.3879249469610973E-5</v>
      </c>
      <c r="K45">
        <f t="shared" si="5"/>
        <v>1.1743898599884493E-11</v>
      </c>
      <c r="L45">
        <f t="shared" si="6"/>
        <v>2.7789911032270186E-8</v>
      </c>
      <c r="M45">
        <f t="shared" si="7"/>
        <v>1.530509548932083E-8</v>
      </c>
    </row>
    <row r="46" spans="1:13" x14ac:dyDescent="0.3">
      <c r="A46">
        <v>-257</v>
      </c>
      <c r="B46">
        <v>0</v>
      </c>
      <c r="C46">
        <v>0</v>
      </c>
      <c r="D46">
        <v>0</v>
      </c>
      <c r="E46">
        <v>0</v>
      </c>
      <c r="F46">
        <f t="shared" si="0"/>
        <v>3.9792521192269364E-3</v>
      </c>
      <c r="G46">
        <f t="shared" si="1"/>
        <v>3.8561248685059169E-6</v>
      </c>
      <c r="H46">
        <f t="shared" si="2"/>
        <v>1.8510337869457664E-4</v>
      </c>
      <c r="I46">
        <f t="shared" si="3"/>
        <v>1.3755244276474987E-4</v>
      </c>
      <c r="J46">
        <f t="shared" si="4"/>
        <v>1.5834447428372064E-5</v>
      </c>
      <c r="K46">
        <f t="shared" si="5"/>
        <v>1.4869699001509776E-11</v>
      </c>
      <c r="L46">
        <f t="shared" si="6"/>
        <v>3.4263260804147852E-8</v>
      </c>
      <c r="M46">
        <f t="shared" si="7"/>
        <v>1.892067451054979E-8</v>
      </c>
    </row>
    <row r="47" spans="1:13" x14ac:dyDescent="0.3">
      <c r="A47">
        <v>-256</v>
      </c>
      <c r="B47">
        <v>0</v>
      </c>
      <c r="C47">
        <v>0</v>
      </c>
      <c r="D47">
        <v>0</v>
      </c>
      <c r="E47">
        <v>0</v>
      </c>
      <c r="F47">
        <f t="shared" si="0"/>
        <v>4.2491893812885905E-3</v>
      </c>
      <c r="G47">
        <f t="shared" si="1"/>
        <v>4.3370118571678805E-6</v>
      </c>
      <c r="H47">
        <f t="shared" si="2"/>
        <v>2.0545105658519884E-4</v>
      </c>
      <c r="I47">
        <f t="shared" si="3"/>
        <v>1.5287674439090781E-4</v>
      </c>
      <c r="J47">
        <f t="shared" si="4"/>
        <v>1.8055610398055715E-5</v>
      </c>
      <c r="K47">
        <f t="shared" si="5"/>
        <v>1.880967184921479E-11</v>
      </c>
      <c r="L47">
        <f t="shared" si="6"/>
        <v>4.2210136651974576E-8</v>
      </c>
      <c r="M47">
        <f t="shared" si="7"/>
        <v>2.3371298975562961E-8</v>
      </c>
    </row>
    <row r="48" spans="1:13" x14ac:dyDescent="0.3">
      <c r="A48">
        <v>-255</v>
      </c>
      <c r="B48">
        <v>0</v>
      </c>
      <c r="C48">
        <v>0</v>
      </c>
      <c r="D48">
        <v>0</v>
      </c>
      <c r="E48">
        <v>0</v>
      </c>
      <c r="F48">
        <f t="shared" si="0"/>
        <v>4.536248992789889E-3</v>
      </c>
      <c r="G48">
        <f t="shared" si="1"/>
        <v>4.8755622826312849E-6</v>
      </c>
      <c r="H48">
        <f t="shared" si="2"/>
        <v>2.2794269432298891E-4</v>
      </c>
      <c r="I48">
        <f t="shared" si="3"/>
        <v>1.6983898137374958E-4</v>
      </c>
      <c r="J48">
        <f t="shared" si="4"/>
        <v>2.0577554924587282E-5</v>
      </c>
      <c r="K48">
        <f t="shared" si="5"/>
        <v>2.3771107571816786E-11</v>
      </c>
      <c r="L48">
        <f t="shared" si="6"/>
        <v>5.195787189522356E-8</v>
      </c>
      <c r="M48">
        <f t="shared" si="7"/>
        <v>2.8845279594072858E-8</v>
      </c>
    </row>
    <row r="49" spans="1:13" x14ac:dyDescent="0.3">
      <c r="A49">
        <v>-254</v>
      </c>
      <c r="B49">
        <v>0</v>
      </c>
      <c r="C49">
        <v>0</v>
      </c>
      <c r="D49">
        <v>0</v>
      </c>
      <c r="E49">
        <v>0</v>
      </c>
      <c r="F49">
        <f t="shared" si="0"/>
        <v>4.8414321302269296E-3</v>
      </c>
      <c r="G49">
        <f t="shared" si="1"/>
        <v>5.4783955552106783E-6</v>
      </c>
      <c r="H49">
        <f t="shared" si="2"/>
        <v>2.5279369681566514E-4</v>
      </c>
      <c r="I49">
        <f t="shared" si="3"/>
        <v>1.8860628463764157E-4</v>
      </c>
      <c r="J49">
        <f t="shared" si="4"/>
        <v>2.3439465071593667E-5</v>
      </c>
      <c r="K49">
        <f t="shared" si="5"/>
        <v>3.0012817859352115E-11</v>
      </c>
      <c r="L49">
        <f t="shared" si="6"/>
        <v>6.3904653149730425E-8</v>
      </c>
      <c r="M49">
        <f t="shared" si="7"/>
        <v>3.557233060481507E-8</v>
      </c>
    </row>
    <row r="50" spans="1:13" x14ac:dyDescent="0.3">
      <c r="A50">
        <v>-253</v>
      </c>
      <c r="B50">
        <v>0</v>
      </c>
      <c r="C50">
        <v>0</v>
      </c>
      <c r="D50">
        <v>0</v>
      </c>
      <c r="E50">
        <v>0</v>
      </c>
      <c r="F50">
        <f t="shared" si="0"/>
        <v>5.1657927371831615E-3</v>
      </c>
      <c r="G50">
        <f t="shared" si="1"/>
        <v>6.1528544596176506E-6</v>
      </c>
      <c r="H50">
        <f t="shared" si="2"/>
        <v>2.8023996486556608E-4</v>
      </c>
      <c r="I50">
        <f t="shared" si="3"/>
        <v>2.0936196035332866E-4</v>
      </c>
      <c r="J50">
        <f t="shared" si="4"/>
        <v>2.6685414603534301E-5</v>
      </c>
      <c r="K50">
        <f t="shared" si="5"/>
        <v>3.785761800123681E-11</v>
      </c>
      <c r="L50">
        <f t="shared" si="6"/>
        <v>7.8534437907853715E-8</v>
      </c>
      <c r="M50">
        <f t="shared" si="7"/>
        <v>4.3832430442988758E-8</v>
      </c>
    </row>
    <row r="51" spans="1:13" x14ac:dyDescent="0.3">
      <c r="A51">
        <v>-252</v>
      </c>
      <c r="B51">
        <v>0</v>
      </c>
      <c r="C51">
        <v>0</v>
      </c>
      <c r="D51">
        <v>0</v>
      </c>
      <c r="E51">
        <v>0</v>
      </c>
      <c r="F51">
        <f t="shared" si="0"/>
        <v>5.5104399324496364E-3</v>
      </c>
      <c r="G51">
        <f t="shared" si="1"/>
        <v>6.9070798514310942E-6</v>
      </c>
      <c r="H51">
        <f t="shared" si="2"/>
        <v>3.1053972493389419E-4</v>
      </c>
      <c r="I51">
        <f t="shared" si="3"/>
        <v>2.3230696180327385E-4</v>
      </c>
      <c r="J51">
        <f t="shared" si="4"/>
        <v>3.0364948249135554E-5</v>
      </c>
      <c r="K51">
        <f t="shared" si="5"/>
        <v>4.7707752074045386E-11</v>
      </c>
      <c r="L51">
        <f t="shared" si="6"/>
        <v>9.6434920762018663E-8</v>
      </c>
      <c r="M51">
        <f t="shared" si="7"/>
        <v>5.3966524502267731E-8</v>
      </c>
    </row>
    <row r="52" spans="1:13" x14ac:dyDescent="0.3">
      <c r="A52">
        <v>-251</v>
      </c>
      <c r="B52">
        <v>0</v>
      </c>
      <c r="C52">
        <v>0</v>
      </c>
      <c r="D52">
        <v>0</v>
      </c>
      <c r="E52">
        <v>0</v>
      </c>
      <c r="F52">
        <f t="shared" si="0"/>
        <v>5.8765405051068925E-3</v>
      </c>
      <c r="G52">
        <f t="shared" si="1"/>
        <v>7.7500925668284228E-6</v>
      </c>
      <c r="H52">
        <f t="shared" si="2"/>
        <v>3.4397551010589047E-4</v>
      </c>
      <c r="I52">
        <f t="shared" si="3"/>
        <v>2.5766148559593983E-4</v>
      </c>
      <c r="J52">
        <f t="shared" si="4"/>
        <v>3.4533728308161971E-5</v>
      </c>
      <c r="K52">
        <f t="shared" si="5"/>
        <v>6.0063934794409171E-11</v>
      </c>
      <c r="L52">
        <f t="shared" si="6"/>
        <v>1.1831915155260756E-7</v>
      </c>
      <c r="M52">
        <f t="shared" si="7"/>
        <v>6.6389441159506705E-8</v>
      </c>
    </row>
    <row r="53" spans="1:13" x14ac:dyDescent="0.3">
      <c r="A53">
        <v>-250</v>
      </c>
      <c r="B53">
        <v>0</v>
      </c>
      <c r="C53">
        <v>0</v>
      </c>
      <c r="D53">
        <v>0</v>
      </c>
      <c r="E53">
        <v>0</v>
      </c>
      <c r="F53">
        <f t="shared" si="0"/>
        <v>6.2653214983408607E-3</v>
      </c>
      <c r="G53">
        <f t="shared" si="1"/>
        <v>8.6918831870352686E-6</v>
      </c>
      <c r="H53">
        <f t="shared" si="2"/>
        <v>3.808563035769238E-4</v>
      </c>
      <c r="I53">
        <f t="shared" si="3"/>
        <v>2.8566670179400985E-4</v>
      </c>
      <c r="J53">
        <f t="shared" si="4"/>
        <v>3.9254253477572164E-5</v>
      </c>
      <c r="K53">
        <f t="shared" si="5"/>
        <v>7.5548833337066372E-11</v>
      </c>
      <c r="L53">
        <f t="shared" si="6"/>
        <v>1.4505152397427793E-7</v>
      </c>
      <c r="M53">
        <f t="shared" si="7"/>
        <v>8.1605464513867755E-8</v>
      </c>
    </row>
    <row r="54" spans="1:13" x14ac:dyDescent="0.3">
      <c r="A54">
        <v>-249</v>
      </c>
      <c r="B54">
        <v>0</v>
      </c>
      <c r="C54">
        <v>0</v>
      </c>
      <c r="D54">
        <v>0</v>
      </c>
      <c r="E54">
        <v>0</v>
      </c>
      <c r="F54">
        <f t="shared" si="0"/>
        <v>6.6780728837159036E-3</v>
      </c>
      <c r="G54">
        <f t="shared" si="1"/>
        <v>9.7435103501715873E-6</v>
      </c>
      <c r="H54">
        <f t="shared" si="2"/>
        <v>4.2151985671831736E-4</v>
      </c>
      <c r="I54">
        <f t="shared" si="3"/>
        <v>3.1658662816890193E-4</v>
      </c>
      <c r="J54">
        <f t="shared" si="4"/>
        <v>4.4596657440221646E-5</v>
      </c>
      <c r="K54">
        <f t="shared" si="5"/>
        <v>9.4935993943900842E-11</v>
      </c>
      <c r="L54">
        <f t="shared" si="6"/>
        <v>1.7767898960783079E-7</v>
      </c>
      <c r="M54">
        <f t="shared" si="7"/>
        <v>1.0022709313535456E-7</v>
      </c>
    </row>
    <row r="55" spans="1:13" x14ac:dyDescent="0.3">
      <c r="A55">
        <v>-248</v>
      </c>
      <c r="B55">
        <v>0</v>
      </c>
      <c r="C55">
        <v>0</v>
      </c>
      <c r="D55">
        <v>0</v>
      </c>
      <c r="E55">
        <v>0</v>
      </c>
      <c r="F55">
        <f t="shared" si="0"/>
        <v>7.1161503275710006E-3</v>
      </c>
      <c r="G55">
        <f t="shared" si="1"/>
        <v>1.0917208357893612E-5</v>
      </c>
      <c r="H55">
        <f t="shared" si="2"/>
        <v>4.6633519455905882E-4</v>
      </c>
      <c r="I55">
        <f t="shared" si="3"/>
        <v>3.5071015947712715E-4</v>
      </c>
      <c r="J55">
        <f t="shared" si="4"/>
        <v>5.0639595484588859E-5</v>
      </c>
      <c r="K55">
        <f t="shared" si="5"/>
        <v>1.1918543832966215E-10</v>
      </c>
      <c r="L55">
        <f t="shared" si="6"/>
        <v>2.1746851368443524E-7</v>
      </c>
      <c r="M55">
        <f t="shared" si="7"/>
        <v>1.2299761596047195E-7</v>
      </c>
    </row>
    <row r="56" spans="1:13" x14ac:dyDescent="0.3">
      <c r="A56">
        <v>-247</v>
      </c>
      <c r="B56">
        <v>0</v>
      </c>
      <c r="C56">
        <v>0</v>
      </c>
      <c r="D56">
        <v>0</v>
      </c>
      <c r="E56">
        <v>0</v>
      </c>
      <c r="F56">
        <f t="shared" si="0"/>
        <v>7.5809780511413719E-3</v>
      </c>
      <c r="G56">
        <f t="shared" si="1"/>
        <v>1.2226504882633415E-5</v>
      </c>
      <c r="H56">
        <f t="shared" si="2"/>
        <v>5.157053223366233E-4</v>
      </c>
      <c r="I56">
        <f t="shared" si="3"/>
        <v>3.8835326337427457E-4</v>
      </c>
      <c r="J56">
        <f t="shared" si="4"/>
        <v>5.7471228211887233E-5</v>
      </c>
      <c r="K56">
        <f t="shared" si="5"/>
        <v>1.4948742164505873E-10</v>
      </c>
      <c r="L56">
        <f t="shared" si="6"/>
        <v>2.6595197948632053E-7</v>
      </c>
      <c r="M56">
        <f t="shared" si="7"/>
        <v>1.5081825717344866E-7</v>
      </c>
    </row>
    <row r="57" spans="1:13" x14ac:dyDescent="0.3">
      <c r="A57">
        <v>-246</v>
      </c>
      <c r="B57">
        <v>0</v>
      </c>
      <c r="C57">
        <v>0</v>
      </c>
      <c r="D57">
        <v>0</v>
      </c>
      <c r="E57">
        <v>0</v>
      </c>
      <c r="F57">
        <f t="shared" si="0"/>
        <v>8.0740517859358516E-3</v>
      </c>
      <c r="G57">
        <f t="shared" si="1"/>
        <v>1.3686349643505449E-5</v>
      </c>
      <c r="H57">
        <f t="shared" si="2"/>
        <v>5.7007014762797809E-4</v>
      </c>
      <c r="I57">
        <f t="shared" si="3"/>
        <v>4.2986135534107663E-4</v>
      </c>
      <c r="J57">
        <f t="shared" si="4"/>
        <v>6.5190312241973912E-5</v>
      </c>
      <c r="K57">
        <f t="shared" si="5"/>
        <v>1.8731616656428173E-10</v>
      </c>
      <c r="L57">
        <f t="shared" si="6"/>
        <v>3.2497997321658473E-7</v>
      </c>
      <c r="M57">
        <f t="shared" si="7"/>
        <v>1.8478078481566735E-7</v>
      </c>
    </row>
    <row r="58" spans="1:13" x14ac:dyDescent="0.3">
      <c r="A58">
        <v>-245</v>
      </c>
      <c r="B58">
        <v>0.20000100000000001</v>
      </c>
      <c r="C58">
        <v>0</v>
      </c>
      <c r="D58">
        <v>0</v>
      </c>
      <c r="E58">
        <v>0</v>
      </c>
      <c r="F58">
        <f t="shared" si="0"/>
        <v>8.5969418258206188E-3</v>
      </c>
      <c r="G58">
        <f t="shared" si="1"/>
        <v>1.5313254985272111E-5</v>
      </c>
      <c r="H58">
        <f t="shared" si="2"/>
        <v>6.2990963347160525E-4</v>
      </c>
      <c r="I58">
        <f t="shared" si="3"/>
        <v>4.756118657941765E-4</v>
      </c>
      <c r="J58">
        <f t="shared" si="4"/>
        <v>3.6635513485544648E-2</v>
      </c>
      <c r="K58">
        <f t="shared" si="5"/>
        <v>2.3449577824396115E-10</v>
      </c>
      <c r="L58">
        <f t="shared" si="6"/>
        <v>3.9678614634033206E-7</v>
      </c>
      <c r="M58">
        <f t="shared" si="7"/>
        <v>2.2620664688421777E-7</v>
      </c>
    </row>
    <row r="59" spans="1:13" x14ac:dyDescent="0.3">
      <c r="A59">
        <v>-244</v>
      </c>
      <c r="B59">
        <v>0.79999900000000002</v>
      </c>
      <c r="C59">
        <v>0</v>
      </c>
      <c r="D59">
        <v>0</v>
      </c>
      <c r="E59">
        <v>0</v>
      </c>
      <c r="F59">
        <f t="shared" si="0"/>
        <v>9.1512961771716746E-3</v>
      </c>
      <c r="G59">
        <f t="shared" si="1"/>
        <v>1.7125449365326999E-5</v>
      </c>
      <c r="H59">
        <f t="shared" si="2"/>
        <v>6.9574719883397384E-4</v>
      </c>
      <c r="I59">
        <f t="shared" si="3"/>
        <v>5.260170133932334E-4</v>
      </c>
      <c r="J59">
        <f t="shared" si="4"/>
        <v>0.62544009064184003</v>
      </c>
      <c r="K59">
        <f t="shared" si="5"/>
        <v>2.9328101596437887E-10</v>
      </c>
      <c r="L59">
        <f t="shared" si="6"/>
        <v>4.8406416468532109E-7</v>
      </c>
      <c r="M59">
        <f t="shared" si="7"/>
        <v>2.7669389837913706E-7</v>
      </c>
    </row>
    <row r="60" spans="1:13" x14ac:dyDescent="0.3">
      <c r="A60">
        <v>-243</v>
      </c>
      <c r="B60">
        <v>0</v>
      </c>
      <c r="C60">
        <v>0.1</v>
      </c>
      <c r="D60">
        <v>0</v>
      </c>
      <c r="E60">
        <v>0</v>
      </c>
      <c r="F60">
        <f t="shared" si="0"/>
        <v>9.7388438083615379E-3</v>
      </c>
      <c r="G60">
        <f t="shared" si="1"/>
        <v>1.9143044828656716E-5</v>
      </c>
      <c r="H60">
        <f t="shared" si="2"/>
        <v>7.6815338376030049E-4</v>
      </c>
      <c r="I60">
        <f t="shared" si="3"/>
        <v>5.8152679943686779E-4</v>
      </c>
      <c r="J60">
        <f t="shared" si="4"/>
        <v>9.4845078723661857E-5</v>
      </c>
      <c r="K60">
        <f t="shared" si="5"/>
        <v>9.9961717574904348E-3</v>
      </c>
      <c r="L60">
        <f t="shared" si="6"/>
        <v>5.9005962098239943E-7</v>
      </c>
      <c r="M60">
        <f t="shared" si="7"/>
        <v>3.3817341846328708E-7</v>
      </c>
    </row>
    <row r="61" spans="1:13" x14ac:dyDescent="0.3">
      <c r="A61">
        <v>-242</v>
      </c>
      <c r="B61">
        <v>0</v>
      </c>
      <c r="C61">
        <v>0.9</v>
      </c>
      <c r="D61">
        <v>0</v>
      </c>
      <c r="E61">
        <v>0</v>
      </c>
      <c r="F61">
        <f t="shared" si="0"/>
        <v>1.0361397999739815E-2</v>
      </c>
      <c r="G61">
        <f t="shared" si="1"/>
        <v>2.1388219630375697E-5</v>
      </c>
      <c r="H61">
        <f t="shared" si="2"/>
        <v>8.4774979758045488E-4</v>
      </c>
      <c r="I61">
        <f t="shared" si="3"/>
        <v>6.4263223916386316E-4</v>
      </c>
      <c r="J61">
        <f t="shared" si="4"/>
        <v>1.0735856850901223E-4</v>
      </c>
      <c r="K61">
        <f t="shared" si="5"/>
        <v>0.80996150166212133</v>
      </c>
      <c r="L61">
        <f t="shared" si="6"/>
        <v>7.1867971929770224E-7</v>
      </c>
      <c r="M61">
        <f t="shared" si="7"/>
        <v>4.1297619481276061E-7</v>
      </c>
    </row>
    <row r="62" spans="1:13" x14ac:dyDescent="0.3">
      <c r="A62">
        <v>-241</v>
      </c>
      <c r="B62">
        <v>0</v>
      </c>
      <c r="C62">
        <v>0</v>
      </c>
      <c r="D62">
        <v>0</v>
      </c>
      <c r="E62">
        <v>0</v>
      </c>
      <c r="F62">
        <f t="shared" si="0"/>
        <v>1.1020859795151871E-2</v>
      </c>
      <c r="G62">
        <f t="shared" si="1"/>
        <v>2.3885417249882065E-5</v>
      </c>
      <c r="H62">
        <f t="shared" si="2"/>
        <v>9.3521336961719455E-4</v>
      </c>
      <c r="I62">
        <f t="shared" si="3"/>
        <v>7.0986884674391619E-4</v>
      </c>
      <c r="J62">
        <f t="shared" si="4"/>
        <v>1.2145935062439493E-4</v>
      </c>
      <c r="K62">
        <f t="shared" si="5"/>
        <v>5.7051315720096375E-10</v>
      </c>
      <c r="L62">
        <f t="shared" si="6"/>
        <v>8.746240467107474E-7</v>
      </c>
      <c r="M62">
        <f t="shared" si="7"/>
        <v>5.0391377957753762E-7</v>
      </c>
    </row>
    <row r="63" spans="1:13" x14ac:dyDescent="0.3">
      <c r="A63">
        <v>-240</v>
      </c>
      <c r="B63">
        <v>0</v>
      </c>
      <c r="C63">
        <v>0</v>
      </c>
      <c r="D63">
        <v>0</v>
      </c>
      <c r="E63">
        <v>0</v>
      </c>
      <c r="F63">
        <f t="shared" si="0"/>
        <v>1.1719221555914849E-2</v>
      </c>
      <c r="G63">
        <f t="shared" si="1"/>
        <v>2.6661563130151103E-5</v>
      </c>
      <c r="H63">
        <f t="shared" si="2"/>
        <v>1.0312809229662391E-3</v>
      </c>
      <c r="I63">
        <f t="shared" si="3"/>
        <v>7.8382039175514846E-4</v>
      </c>
      <c r="J63">
        <f t="shared" si="4"/>
        <v>1.3734015387661925E-4</v>
      </c>
      <c r="K63">
        <f t="shared" si="5"/>
        <v>7.1083894854303268E-10</v>
      </c>
      <c r="L63">
        <f t="shared" si="6"/>
        <v>1.0635403420740981E-6</v>
      </c>
      <c r="M63">
        <f t="shared" si="7"/>
        <v>6.1437440653119438E-7</v>
      </c>
    </row>
    <row r="64" spans="1:13" x14ac:dyDescent="0.3">
      <c r="A64">
        <v>-239</v>
      </c>
      <c r="B64">
        <v>0</v>
      </c>
      <c r="C64">
        <v>0</v>
      </c>
      <c r="D64">
        <v>0</v>
      </c>
      <c r="E64">
        <v>0</v>
      </c>
      <c r="F64">
        <f t="shared" si="0"/>
        <v>1.2458570618035533E-2</v>
      </c>
      <c r="G64">
        <f t="shared" si="1"/>
        <v>2.9746300570354961E-5</v>
      </c>
      <c r="H64">
        <f t="shared" si="2"/>
        <v>1.1367540930863414E-3</v>
      </c>
      <c r="I64">
        <f t="shared" si="3"/>
        <v>8.6512294600417925E-4</v>
      </c>
      <c r="J64">
        <f t="shared" si="4"/>
        <v>1.5521598184457827E-4</v>
      </c>
      <c r="K64">
        <f t="shared" si="5"/>
        <v>8.8484239762189984E-10</v>
      </c>
      <c r="L64">
        <f t="shared" si="6"/>
        <v>1.2922098681485504E-6</v>
      </c>
      <c r="M64">
        <f t="shared" si="7"/>
        <v>7.4843771170295E-7</v>
      </c>
    </row>
    <row r="65" spans="1:13" x14ac:dyDescent="0.3">
      <c r="A65">
        <v>-238</v>
      </c>
      <c r="B65">
        <v>0</v>
      </c>
      <c r="C65">
        <v>0</v>
      </c>
      <c r="D65">
        <v>0</v>
      </c>
      <c r="E65">
        <v>0.14254800000000001</v>
      </c>
      <c r="F65">
        <f t="shared" si="0"/>
        <v>1.3241093053308726E-2</v>
      </c>
      <c r="G65">
        <f t="shared" si="1"/>
        <v>3.3172247300054824E-5</v>
      </c>
      <c r="H65">
        <f t="shared" si="2"/>
        <v>1.2525046141530207E-3</v>
      </c>
      <c r="I65">
        <f t="shared" si="3"/>
        <v>9.544692406498051E-4</v>
      </c>
      <c r="J65">
        <f t="shared" si="4"/>
        <v>1.7532654524638061E-4</v>
      </c>
      <c r="K65">
        <f t="shared" si="5"/>
        <v>1.1003979909359946E-9</v>
      </c>
      <c r="L65">
        <f t="shared" si="6"/>
        <v>1.5687678084746074E-6</v>
      </c>
      <c r="M65">
        <f t="shared" si="7"/>
        <v>2.0048727952899057E-2</v>
      </c>
    </row>
    <row r="66" spans="1:13" x14ac:dyDescent="0.3">
      <c r="A66">
        <v>-237</v>
      </c>
      <c r="B66">
        <v>0</v>
      </c>
      <c r="C66">
        <v>0</v>
      </c>
      <c r="D66">
        <v>0</v>
      </c>
      <c r="E66">
        <v>1.85745</v>
      </c>
      <c r="F66">
        <f t="shared" si="0"/>
        <v>1.4069077534779555E-2</v>
      </c>
      <c r="G66">
        <f t="shared" si="1"/>
        <v>3.6975274368842544E-5</v>
      </c>
      <c r="H66">
        <f t="shared" si="2"/>
        <v>1.3794799973918669E-3</v>
      </c>
      <c r="I66">
        <f t="shared" si="3"/>
        <v>1.0526133547436357E-3</v>
      </c>
      <c r="J66">
        <f t="shared" si="4"/>
        <v>1.9793894267963876E-4</v>
      </c>
      <c r="K66">
        <f t="shared" si="5"/>
        <v>1.3671709146511843E-9</v>
      </c>
      <c r="L66">
        <f t="shared" si="6"/>
        <v>1.902965063204265E-6</v>
      </c>
      <c r="M66">
        <f t="shared" si="7"/>
        <v>3.4462112571433372</v>
      </c>
    </row>
    <row r="67" spans="1:13" x14ac:dyDescent="0.3">
      <c r="A67">
        <v>-236</v>
      </c>
      <c r="B67">
        <v>0</v>
      </c>
      <c r="C67">
        <v>0</v>
      </c>
      <c r="D67">
        <v>0</v>
      </c>
      <c r="E67">
        <v>0</v>
      </c>
      <c r="F67">
        <f t="shared" si="0"/>
        <v>1.4944919306885449E-2</v>
      </c>
      <c r="G67">
        <f t="shared" si="1"/>
        <v>4.1194809096675691E-5</v>
      </c>
      <c r="H67">
        <f t="shared" si="2"/>
        <v>1.5187096269165721E-3</v>
      </c>
      <c r="I67">
        <f t="shared" si="3"/>
        <v>1.1603757575010122E-3</v>
      </c>
      <c r="J67">
        <f t="shared" si="4"/>
        <v>2.2335061308931744E-4</v>
      </c>
      <c r="K67">
        <f t="shared" si="5"/>
        <v>1.6970122965115542E-9</v>
      </c>
      <c r="L67">
        <f t="shared" si="6"/>
        <v>2.3064789308890736E-6</v>
      </c>
      <c r="M67">
        <f t="shared" si="7"/>
        <v>1.3464718985960478E-6</v>
      </c>
    </row>
    <row r="68" spans="1:13" x14ac:dyDescent="0.3">
      <c r="A68">
        <v>-235</v>
      </c>
      <c r="B68">
        <v>0</v>
      </c>
      <c r="C68">
        <v>0</v>
      </c>
      <c r="D68">
        <v>0</v>
      </c>
      <c r="E68">
        <v>0</v>
      </c>
      <c r="F68">
        <f t="shared" si="0"/>
        <v>1.5871124260416196E-2</v>
      </c>
      <c r="G68">
        <f t="shared" si="1"/>
        <v>4.5874163947430557E-5</v>
      </c>
      <c r="H68">
        <f t="shared" si="2"/>
        <v>1.6713112999526484E-3</v>
      </c>
      <c r="I68">
        <f t="shared" si="3"/>
        <v>1.2786487278634193E-3</v>
      </c>
      <c r="J68">
        <f t="shared" si="4"/>
        <v>2.5189258528957156E-4</v>
      </c>
      <c r="K68">
        <f t="shared" si="5"/>
        <v>2.1044389178757377E-9</v>
      </c>
      <c r="L68">
        <f t="shared" si="6"/>
        <v>2.7932814613494117E-6</v>
      </c>
      <c r="M68">
        <f t="shared" si="7"/>
        <v>1.6349425692667406E-6</v>
      </c>
    </row>
    <row r="69" spans="1:13" x14ac:dyDescent="0.3">
      <c r="A69">
        <v>-234</v>
      </c>
      <c r="B69">
        <v>0</v>
      </c>
      <c r="C69">
        <v>0</v>
      </c>
      <c r="D69">
        <v>0</v>
      </c>
      <c r="E69">
        <v>0</v>
      </c>
      <c r="F69">
        <f t="shared" si="0"/>
        <v>1.6850313112240421E-2</v>
      </c>
      <c r="G69">
        <f t="shared" si="1"/>
        <v>5.1060893311532089E-5</v>
      </c>
      <c r="H69">
        <f t="shared" si="2"/>
        <v>1.8384982397297381E-3</v>
      </c>
      <c r="I69">
        <f t="shared" si="3"/>
        <v>1.4084021762095682E-3</v>
      </c>
      <c r="J69">
        <f t="shared" si="4"/>
        <v>2.8393305198054145E-4</v>
      </c>
      <c r="K69">
        <f t="shared" si="5"/>
        <v>2.6072148257716623E-9</v>
      </c>
      <c r="L69">
        <f t="shared" si="6"/>
        <v>3.3800757774893455E-6</v>
      </c>
      <c r="M69">
        <f t="shared" si="7"/>
        <v>1.9835966899518475E-6</v>
      </c>
    </row>
    <row r="70" spans="1:13" x14ac:dyDescent="0.3">
      <c r="A70">
        <v>-233</v>
      </c>
      <c r="B70">
        <v>0</v>
      </c>
      <c r="C70">
        <v>0</v>
      </c>
      <c r="D70">
        <v>0</v>
      </c>
      <c r="E70">
        <v>0</v>
      </c>
      <c r="F70">
        <f t="shared" si="0"/>
        <v>1.7885225689545654E-2</v>
      </c>
      <c r="G70">
        <f t="shared" si="1"/>
        <v>5.6807180313065389E-5</v>
      </c>
      <c r="H70">
        <f t="shared" si="2"/>
        <v>2.021586610772977E-3</v>
      </c>
      <c r="I70">
        <f t="shared" si="3"/>
        <v>1.5506898944164199E-3</v>
      </c>
      <c r="J70">
        <f t="shared" si="4"/>
        <v>3.198812979659838E-4</v>
      </c>
      <c r="K70">
        <f t="shared" si="5"/>
        <v>3.227055735121124E-9</v>
      </c>
      <c r="L70">
        <f t="shared" si="6"/>
        <v>4.086812424856572E-6</v>
      </c>
      <c r="M70">
        <f t="shared" si="7"/>
        <v>2.4046391486452074E-6</v>
      </c>
    </row>
    <row r="71" spans="1:13" x14ac:dyDescent="0.3">
      <c r="A71">
        <v>-232</v>
      </c>
      <c r="B71">
        <v>0</v>
      </c>
      <c r="C71">
        <v>0</v>
      </c>
      <c r="D71">
        <v>0</v>
      </c>
      <c r="E71">
        <v>0</v>
      </c>
      <c r="F71">
        <f t="shared" si="0"/>
        <v>1.8978725318125993E-2</v>
      </c>
      <c r="G71">
        <f t="shared" si="1"/>
        <v>6.3170255892643019E-5</v>
      </c>
      <c r="H71">
        <f t="shared" si="2"/>
        <v>2.2220035678157334E-3</v>
      </c>
      <c r="I71">
        <f t="shared" si="3"/>
        <v>1.7066562618631878E-3</v>
      </c>
      <c r="J71">
        <f t="shared" si="4"/>
        <v>3.6019201470087654E-4</v>
      </c>
      <c r="K71">
        <f t="shared" si="5"/>
        <v>3.9904812295420004E-9</v>
      </c>
      <c r="L71">
        <f t="shared" si="6"/>
        <v>4.9372998553858482E-6</v>
      </c>
      <c r="M71">
        <f t="shared" si="7"/>
        <v>2.9126755961568299E-6</v>
      </c>
    </row>
    <row r="72" spans="1:13" x14ac:dyDescent="0.3">
      <c r="A72">
        <v>-231</v>
      </c>
      <c r="B72">
        <v>0</v>
      </c>
      <c r="C72">
        <v>0</v>
      </c>
      <c r="D72">
        <v>0</v>
      </c>
      <c r="E72">
        <v>0</v>
      </c>
      <c r="F72">
        <f t="shared" si="0"/>
        <v>2.0133803314025769E-2</v>
      </c>
      <c r="G72">
        <f t="shared" si="1"/>
        <v>7.0212852559617425E-5</v>
      </c>
      <c r="H72">
        <f t="shared" si="2"/>
        <v>2.4412958710914403E-3</v>
      </c>
      <c r="I72">
        <f t="shared" si="3"/>
        <v>1.8775434364105364E-3</v>
      </c>
      <c r="J72">
        <f t="shared" si="4"/>
        <v>4.0537003588787503E-4</v>
      </c>
      <c r="K72">
        <f t="shared" si="5"/>
        <v>4.9298446645585751E-9</v>
      </c>
      <c r="L72">
        <f t="shared" si="6"/>
        <v>5.9599255302081147E-6</v>
      </c>
      <c r="M72">
        <f t="shared" si="7"/>
        <v>3.5251693556082857E-6</v>
      </c>
    </row>
    <row r="73" spans="1:13" x14ac:dyDescent="0.3">
      <c r="A73">
        <v>-230</v>
      </c>
      <c r="B73">
        <v>0</v>
      </c>
      <c r="C73">
        <v>0</v>
      </c>
      <c r="D73">
        <v>0</v>
      </c>
      <c r="E73">
        <v>0</v>
      </c>
      <c r="F73">
        <f t="shared" si="0"/>
        <v>2.1353583577609477E-2</v>
      </c>
      <c r="G73">
        <f t="shared" si="1"/>
        <v>7.8003695356071231E-5</v>
      </c>
      <c r="H73">
        <f t="shared" si="2"/>
        <v>2.68113910233903E-3</v>
      </c>
      <c r="I73">
        <f t="shared" si="3"/>
        <v>2.0646990608729093E-3</v>
      </c>
      <c r="J73">
        <f t="shared" si="4"/>
        <v>4.5597553160595312E-4</v>
      </c>
      <c r="K73">
        <f t="shared" si="5"/>
        <v>6.0845764892027687E-9</v>
      </c>
      <c r="L73">
        <f t="shared" si="6"/>
        <v>7.1885068860913394E-6</v>
      </c>
      <c r="M73">
        <f t="shared" si="7"/>
        <v>4.2629822119694737E-6</v>
      </c>
    </row>
    <row r="74" spans="1:13" x14ac:dyDescent="0.3">
      <c r="A74">
        <v>-229</v>
      </c>
      <c r="B74">
        <v>0</v>
      </c>
      <c r="C74">
        <v>0</v>
      </c>
      <c r="D74">
        <v>0</v>
      </c>
      <c r="E74">
        <v>0</v>
      </c>
      <c r="F74">
        <f t="shared" si="0"/>
        <v>2.264132728887833E-2</v>
      </c>
      <c r="G74">
        <f t="shared" si="1"/>
        <v>8.6618032730466195E-5</v>
      </c>
      <c r="H74">
        <f t="shared" si="2"/>
        <v>2.9433475174733821E-3</v>
      </c>
      <c r="I74">
        <f t="shared" si="3"/>
        <v>2.2695845170332147E-3</v>
      </c>
      <c r="J74">
        <f t="shared" si="4"/>
        <v>5.1262970140210655E-4</v>
      </c>
      <c r="K74">
        <f t="shared" si="5"/>
        <v>7.5026835940961137E-9</v>
      </c>
      <c r="L74">
        <f t="shared" si="6"/>
        <v>8.6632946086167209E-6</v>
      </c>
      <c r="M74">
        <f t="shared" si="7"/>
        <v>5.1510138799568901E-6</v>
      </c>
    </row>
    <row r="75" spans="1:13" x14ac:dyDescent="0.3">
      <c r="A75">
        <v>-228</v>
      </c>
      <c r="B75">
        <v>0</v>
      </c>
      <c r="C75">
        <v>0</v>
      </c>
      <c r="D75">
        <v>0</v>
      </c>
      <c r="E75">
        <v>0</v>
      </c>
      <c r="F75">
        <f t="shared" si="0"/>
        <v>2.4000437702589805E-2</v>
      </c>
      <c r="G75">
        <f t="shared" si="1"/>
        <v>9.6138210180913289E-5</v>
      </c>
      <c r="H75">
        <f t="shared" si="2"/>
        <v>3.2298845735263698E-3</v>
      </c>
      <c r="I75">
        <f t="shared" si="3"/>
        <v>2.4937837608246401E-3</v>
      </c>
      <c r="J75">
        <f t="shared" si="4"/>
        <v>5.7602100991589419E-4</v>
      </c>
      <c r="K75">
        <f t="shared" si="5"/>
        <v>9.2425554567894589E-9</v>
      </c>
      <c r="L75">
        <f t="shared" si="6"/>
        <v>1.0432154358303619E-5</v>
      </c>
      <c r="M75">
        <f t="shared" si="7"/>
        <v>6.218957445752686E-6</v>
      </c>
    </row>
    <row r="76" spans="1:13" x14ac:dyDescent="0.3">
      <c r="A76">
        <v>-227</v>
      </c>
      <c r="B76">
        <v>0</v>
      </c>
      <c r="C76">
        <v>0</v>
      </c>
      <c r="D76">
        <v>0</v>
      </c>
      <c r="E76">
        <v>0</v>
      </c>
      <c r="F76">
        <f t="shared" si="0"/>
        <v>2.5434465041460755E-2</v>
      </c>
      <c r="G76">
        <f t="shared" si="1"/>
        <v>1.066542896967795E-4</v>
      </c>
      <c r="H76">
        <f t="shared" si="2"/>
        <v>3.5428741691535064E-3</v>
      </c>
      <c r="I76">
        <f t="shared" si="3"/>
        <v>2.7390127739226433E-3</v>
      </c>
      <c r="J76">
        <f t="shared" si="4"/>
        <v>6.4691201194528919E-4</v>
      </c>
      <c r="K76">
        <f t="shared" si="5"/>
        <v>1.1375137510724567E-8</v>
      </c>
      <c r="L76">
        <f t="shared" si="6"/>
        <v>1.2551957378455148E-5</v>
      </c>
      <c r="M76">
        <f t="shared" si="7"/>
        <v>7.5021909757114127E-6</v>
      </c>
    </row>
    <row r="77" spans="1:13" x14ac:dyDescent="0.3">
      <c r="A77">
        <v>-226</v>
      </c>
      <c r="B77">
        <v>0.20000100000000001</v>
      </c>
      <c r="C77">
        <v>0</v>
      </c>
      <c r="D77">
        <v>0.16663700000000001</v>
      </c>
      <c r="E77">
        <v>0</v>
      </c>
      <c r="F77">
        <f t="shared" si="0"/>
        <v>2.6947111485445513E-2</v>
      </c>
      <c r="G77">
        <f t="shared" si="1"/>
        <v>1.1826471820272404E-4</v>
      </c>
      <c r="H77">
        <f t="shared" si="2"/>
        <v>3.8846126397221324E-3</v>
      </c>
      <c r="I77">
        <f t="shared" si="3"/>
        <v>3.00712966864889E-3</v>
      </c>
      <c r="J77">
        <f t="shared" si="4"/>
        <v>2.9947648330007858E-2</v>
      </c>
      <c r="K77">
        <f t="shared" si="5"/>
        <v>1.3986543571569726E-8</v>
      </c>
      <c r="L77">
        <f t="shared" si="6"/>
        <v>2.6488339591469932E-2</v>
      </c>
      <c r="M77">
        <f t="shared" si="7"/>
        <v>9.0428288440683836E-6</v>
      </c>
    </row>
    <row r="78" spans="1:13" x14ac:dyDescent="0.3">
      <c r="A78">
        <v>-225</v>
      </c>
      <c r="B78">
        <v>1</v>
      </c>
      <c r="C78">
        <v>0</v>
      </c>
      <c r="D78">
        <v>0.83336299999999996</v>
      </c>
      <c r="E78">
        <v>0</v>
      </c>
      <c r="F78">
        <f t="shared" si="0"/>
        <v>2.8542236254777892E-2</v>
      </c>
      <c r="G78">
        <f t="shared" si="1"/>
        <v>1.3107704839124075E-4</v>
      </c>
      <c r="H78">
        <f t="shared" si="2"/>
        <v>4.2575815497466439E-3</v>
      </c>
      <c r="I78">
        <f t="shared" si="3"/>
        <v>3.3001454847863035E-3</v>
      </c>
      <c r="J78">
        <f t="shared" si="4"/>
        <v>0.94373018674086773</v>
      </c>
      <c r="K78">
        <f t="shared" si="5"/>
        <v>1.7181192614959669E-8</v>
      </c>
      <c r="L78">
        <f t="shared" si="6"/>
        <v>0.68741579490356963</v>
      </c>
      <c r="M78">
        <f t="shared" si="7"/>
        <v>1.0890960220755426E-5</v>
      </c>
    </row>
    <row r="79" spans="1:13" x14ac:dyDescent="0.3">
      <c r="A79">
        <v>-224</v>
      </c>
      <c r="B79">
        <v>0.79999900000000002</v>
      </c>
      <c r="C79">
        <v>0</v>
      </c>
      <c r="D79">
        <v>0</v>
      </c>
      <c r="E79">
        <v>0</v>
      </c>
      <c r="F79">
        <f t="shared" si="0"/>
        <v>3.0223860784150482E-2</v>
      </c>
      <c r="G79">
        <f t="shared" si="1"/>
        <v>1.4520871551824759E-4</v>
      </c>
      <c r="H79">
        <f t="shared" si="2"/>
        <v>4.664461327210382E-3</v>
      </c>
      <c r="I79">
        <f t="shared" si="3"/>
        <v>3.6202357186370655E-3</v>
      </c>
      <c r="J79">
        <f t="shared" si="4"/>
        <v>0.59255376495478052</v>
      </c>
      <c r="K79">
        <f t="shared" si="5"/>
        <v>2.1085571062459359E-8</v>
      </c>
      <c r="L79">
        <f t="shared" si="6"/>
        <v>2.1757199473041239E-5</v>
      </c>
      <c r="M79">
        <f t="shared" si="7"/>
        <v>1.310610665849563E-5</v>
      </c>
    </row>
    <row r="80" spans="1:13" x14ac:dyDescent="0.3">
      <c r="A80">
        <v>-223</v>
      </c>
      <c r="B80">
        <v>0</v>
      </c>
      <c r="C80">
        <v>0.1</v>
      </c>
      <c r="D80">
        <v>0.16663700000000001</v>
      </c>
      <c r="E80">
        <v>0</v>
      </c>
      <c r="F80">
        <f t="shared" si="0"/>
        <v>3.1996173985076384E-2</v>
      </c>
      <c r="G80">
        <f t="shared" si="1"/>
        <v>1.6078787393111263E-4</v>
      </c>
      <c r="H80">
        <f t="shared" si="2"/>
        <v>5.1081457861075182E-3</v>
      </c>
      <c r="I80">
        <f t="shared" si="3"/>
        <v>3.9697526264205621E-3</v>
      </c>
      <c r="J80">
        <f t="shared" si="4"/>
        <v>1.0237551496832789E-3</v>
      </c>
      <c r="K80">
        <f t="shared" si="5"/>
        <v>9.9678682779541818E-3</v>
      </c>
      <c r="L80">
        <f t="shared" si="6"/>
        <v>2.6091570743652932E-2</v>
      </c>
      <c r="M80">
        <f t="shared" si="7"/>
        <v>1.575893591497295E-5</v>
      </c>
    </row>
    <row r="81" spans="1:13" x14ac:dyDescent="0.3">
      <c r="A81">
        <v>-222</v>
      </c>
      <c r="B81">
        <v>0</v>
      </c>
      <c r="C81">
        <v>0.9</v>
      </c>
      <c r="D81">
        <v>0.83336299999999996</v>
      </c>
      <c r="E81">
        <v>0</v>
      </c>
      <c r="F81">
        <f t="shared" ref="F81:F144" si="8">$F$10*EXP(-(($A81-$F$11)^2)/(2*$F$12^2))+$M$10*EXP(-(($A81-$M$11)^2)/(2*$M$12^2))+$K$10*EXP(-(($A81-$K$11)^2)/(2*$K$12^2))</f>
        <v>3.386353759313613E-2</v>
      </c>
      <c r="G81">
        <f t="shared" ref="G81:G144" si="9">$G$10*EXP(-(($A81-$G$11)^2)/(2*$G$12^2))+$L$10*EXP(-(($A81-$L$11)^2)/(2*$L$12^2))</f>
        <v>1.7795429729952633E-4</v>
      </c>
      <c r="H81">
        <f t="shared" ref="H81:H144" si="10">$H$10*EXP(-(($A81-$H$11)^2)/(2*$H$12^2))</f>
        <v>5.5917575853475822E-3</v>
      </c>
      <c r="I81">
        <f t="shared" ref="I81:I144" si="11">$I$10*EXP(-(($A81-$I$11)^2)/(2*$I$12^2))</f>
        <v>4.3512383459026775E-3</v>
      </c>
      <c r="J81">
        <f t="shared" ref="J81:J144" si="12">(F81-B81)^2</f>
        <v>1.1467391783217438E-3</v>
      </c>
      <c r="K81">
        <f t="shared" ref="K81:K144" si="13">(G81-C81)^2</f>
        <v>0.80967971393259286</v>
      </c>
      <c r="L81">
        <f t="shared" ref="L81:L144" si="14">(H81-D81)^2</f>
        <v>0.68520522976869724</v>
      </c>
      <c r="M81">
        <f t="shared" ref="M81:M144" si="15">(I81-E81)^2</f>
        <v>1.8933275142853871E-5</v>
      </c>
    </row>
    <row r="82" spans="1:13" x14ac:dyDescent="0.3">
      <c r="A82">
        <v>-221</v>
      </c>
      <c r="B82">
        <v>0</v>
      </c>
      <c r="C82">
        <v>0</v>
      </c>
      <c r="D82">
        <v>0</v>
      </c>
      <c r="E82">
        <v>0</v>
      </c>
      <c r="F82">
        <f t="shared" si="8"/>
        <v>3.5830491596458548E-2</v>
      </c>
      <c r="G82">
        <f t="shared" si="9"/>
        <v>1.9686034672661786E-4</v>
      </c>
      <c r="H82">
        <f t="shared" si="10"/>
        <v>6.1186646739838828E-3</v>
      </c>
      <c r="I82">
        <f t="shared" si="11"/>
        <v>4.7674388819660398E-3</v>
      </c>
      <c r="J82">
        <f t="shared" si="12"/>
        <v>1.2838241280438867E-3</v>
      </c>
      <c r="K82">
        <f t="shared" si="13"/>
        <v>3.8753996113324203E-8</v>
      </c>
      <c r="L82">
        <f t="shared" si="14"/>
        <v>3.7438057392658297E-5</v>
      </c>
      <c r="M82">
        <f t="shared" si="15"/>
        <v>2.2728473493281604E-5</v>
      </c>
    </row>
    <row r="83" spans="1:13" x14ac:dyDescent="0.3">
      <c r="A83">
        <v>-220</v>
      </c>
      <c r="B83">
        <v>0</v>
      </c>
      <c r="C83">
        <v>0.1</v>
      </c>
      <c r="D83">
        <v>0</v>
      </c>
      <c r="E83">
        <v>0</v>
      </c>
      <c r="F83">
        <f t="shared" si="8"/>
        <v>3.7901759741414867E-2</v>
      </c>
      <c r="G83">
        <f t="shared" si="9"/>
        <v>2.1767201113037125E-4</v>
      </c>
      <c r="H83">
        <f t="shared" si="10"/>
        <v>6.6924977745492055E-3</v>
      </c>
      <c r="I83">
        <f t="shared" si="11"/>
        <v>5.2213190036704896E-3</v>
      </c>
      <c r="J83">
        <f t="shared" si="12"/>
        <v>1.4365433914959368E-3</v>
      </c>
      <c r="K83">
        <f t="shared" si="13"/>
        <v>9.9565129788783558E-3</v>
      </c>
      <c r="L83">
        <f t="shared" si="14"/>
        <v>4.478952646234607E-5</v>
      </c>
      <c r="M83">
        <f t="shared" si="15"/>
        <v>2.7262172138090594E-5</v>
      </c>
    </row>
    <row r="84" spans="1:13" x14ac:dyDescent="0.3">
      <c r="A84">
        <v>-219</v>
      </c>
      <c r="B84">
        <v>0</v>
      </c>
      <c r="C84">
        <v>0.9</v>
      </c>
      <c r="D84">
        <v>0</v>
      </c>
      <c r="E84">
        <v>7.1273799999999998E-2</v>
      </c>
      <c r="F84">
        <f t="shared" si="8"/>
        <v>4.0082255111126404E-2</v>
      </c>
      <c r="G84">
        <f t="shared" si="9"/>
        <v>2.405700245033917E-4</v>
      </c>
      <c r="H84">
        <f t="shared" si="10"/>
        <v>7.3171689581014235E-3</v>
      </c>
      <c r="I84">
        <f t="shared" si="11"/>
        <v>5.7160781022063374E-3</v>
      </c>
      <c r="J84">
        <f t="shared" si="12"/>
        <v>1.6065871747934187E-3</v>
      </c>
      <c r="K84">
        <f t="shared" si="13"/>
        <v>0.80956703182983059</v>
      </c>
      <c r="L84">
        <f t="shared" si="14"/>
        <v>5.3540961561403071E-5</v>
      </c>
      <c r="M84">
        <f t="shared" si="15"/>
        <v>4.2978149004284545E-3</v>
      </c>
    </row>
    <row r="85" spans="1:13" x14ac:dyDescent="0.3">
      <c r="A85">
        <v>-218</v>
      </c>
      <c r="B85">
        <v>0.20000100000000001</v>
      </c>
      <c r="C85">
        <v>0.20000100000000001</v>
      </c>
      <c r="D85">
        <v>0</v>
      </c>
      <c r="E85">
        <v>0.92872600000000005</v>
      </c>
      <c r="F85">
        <f t="shared" si="8"/>
        <v>4.2377085771991008E-2</v>
      </c>
      <c r="G85">
        <f t="shared" si="9"/>
        <v>2.6575106488198932E-4</v>
      </c>
      <c r="H85">
        <f t="shared" si="10"/>
        <v>7.9968913663904552E-3</v>
      </c>
      <c r="I85">
        <f t="shared" si="11"/>
        <v>6.2551670610069207E-3</v>
      </c>
      <c r="J85">
        <f t="shared" si="12"/>
        <v>2.4845298336558741E-2</v>
      </c>
      <c r="K85">
        <f t="shared" si="13"/>
        <v>3.989416966717356E-2</v>
      </c>
      <c r="L85">
        <f t="shared" si="14"/>
        <v>6.3950271525850208E-5</v>
      </c>
      <c r="M85">
        <f t="shared" si="15"/>
        <v>0.85095243762315975</v>
      </c>
    </row>
    <row r="86" spans="1:13" x14ac:dyDescent="0.3">
      <c r="A86">
        <v>-217</v>
      </c>
      <c r="B86">
        <v>0.79999900000000002</v>
      </c>
      <c r="C86">
        <v>1.8</v>
      </c>
      <c r="D86">
        <v>0</v>
      </c>
      <c r="E86">
        <v>0</v>
      </c>
      <c r="F86">
        <f t="shared" si="8"/>
        <v>4.479156048302798E-2</v>
      </c>
      <c r="G86">
        <f t="shared" si="9"/>
        <v>2.9342904008291415E-4</v>
      </c>
      <c r="H86">
        <f t="shared" si="10"/>
        <v>8.7362001383481779E-3</v>
      </c>
      <c r="I86">
        <f t="shared" si="11"/>
        <v>6.8423061911528403E-3</v>
      </c>
      <c r="J86">
        <f t="shared" si="12"/>
        <v>0.57033827670178094</v>
      </c>
      <c r="K86">
        <f t="shared" si="13"/>
        <v>3.2389437415563034</v>
      </c>
      <c r="L86">
        <f t="shared" si="14"/>
        <v>7.6321192857274723E-5</v>
      </c>
      <c r="M86">
        <f t="shared" si="15"/>
        <v>4.6817154013488489E-5</v>
      </c>
    </row>
    <row r="87" spans="1:13" x14ac:dyDescent="0.3">
      <c r="A87">
        <v>-216</v>
      </c>
      <c r="B87">
        <v>0</v>
      </c>
      <c r="C87">
        <v>0.1</v>
      </c>
      <c r="D87">
        <v>0</v>
      </c>
      <c r="E87">
        <v>0</v>
      </c>
      <c r="F87">
        <f t="shared" si="8"/>
        <v>4.7331194462423051E-2</v>
      </c>
      <c r="G87">
        <f t="shared" si="9"/>
        <v>3.2383646549736774E-4</v>
      </c>
      <c r="H87">
        <f t="shared" si="10"/>
        <v>9.5399745998671712E-3</v>
      </c>
      <c r="I87">
        <f t="shared" si="11"/>
        <v>7.4815042870635126E-3</v>
      </c>
      <c r="J87">
        <f t="shared" si="12"/>
        <v>2.2402419692397063E-3</v>
      </c>
      <c r="K87">
        <f t="shared" si="13"/>
        <v>9.9353375769569135E-3</v>
      </c>
      <c r="L87">
        <f t="shared" si="14"/>
        <v>9.1011115366110789E-5</v>
      </c>
      <c r="M87">
        <f t="shared" si="15"/>
        <v>5.5972906397349719E-5</v>
      </c>
    </row>
    <row r="88" spans="1:13" x14ac:dyDescent="0.3">
      <c r="A88">
        <v>-215</v>
      </c>
      <c r="B88">
        <v>0.20000100000000001</v>
      </c>
      <c r="C88">
        <v>0.9</v>
      </c>
      <c r="D88">
        <v>0</v>
      </c>
      <c r="E88">
        <v>7.1273799999999998E-2</v>
      </c>
      <c r="F88">
        <f t="shared" si="8"/>
        <v>5.0001715205224409E-2</v>
      </c>
      <c r="G88">
        <f t="shared" si="9"/>
        <v>3.5722593946647144E-4</v>
      </c>
      <c r="H88">
        <f t="shared" si="10"/>
        <v>1.0413461777561112E-2</v>
      </c>
      <c r="I88">
        <f t="shared" si="11"/>
        <v>8.1770788593223866E-3</v>
      </c>
      <c r="J88">
        <f t="shared" si="12"/>
        <v>2.2499785438944195E-2</v>
      </c>
      <c r="K88">
        <f t="shared" si="13"/>
        <v>0.8093571209193321</v>
      </c>
      <c r="L88">
        <f t="shared" si="14"/>
        <v>1.0844018619272622E-4</v>
      </c>
      <c r="M88">
        <f t="shared" si="15"/>
        <v>3.9811962187044341E-3</v>
      </c>
    </row>
    <row r="89" spans="1:13" x14ac:dyDescent="0.3">
      <c r="A89">
        <v>-214</v>
      </c>
      <c r="B89">
        <v>1</v>
      </c>
      <c r="C89">
        <v>0</v>
      </c>
      <c r="D89">
        <v>0</v>
      </c>
      <c r="E89">
        <v>0.92872600000000005</v>
      </c>
      <c r="F89">
        <f t="shared" si="8"/>
        <v>5.2809068345698353E-2</v>
      </c>
      <c r="G89">
        <f t="shared" si="9"/>
        <v>3.9387172199951113E-4</v>
      </c>
      <c r="H89">
        <f t="shared" si="10"/>
        <v>1.1362301298881359E-2</v>
      </c>
      <c r="I89">
        <f t="shared" si="11"/>
        <v>8.9336776033146961E-3</v>
      </c>
      <c r="J89">
        <f t="shared" si="12"/>
        <v>0.89717066100814402</v>
      </c>
      <c r="K89">
        <f t="shared" si="13"/>
        <v>1.5513493339086019E-7</v>
      </c>
      <c r="L89">
        <f t="shared" si="14"/>
        <v>1.2910189080656101E-4</v>
      </c>
      <c r="M89">
        <f t="shared" si="15"/>
        <v>0.8460179163398881</v>
      </c>
    </row>
    <row r="90" spans="1:13" x14ac:dyDescent="0.3">
      <c r="A90">
        <v>-213</v>
      </c>
      <c r="B90">
        <v>1</v>
      </c>
      <c r="C90">
        <v>0</v>
      </c>
      <c r="D90">
        <v>0</v>
      </c>
      <c r="E90">
        <v>0</v>
      </c>
      <c r="F90">
        <f t="shared" si="8"/>
        <v>5.5759423557401433E-2</v>
      </c>
      <c r="G90">
        <f t="shared" si="9"/>
        <v>4.3407142283522832E-4</v>
      </c>
      <c r="H90">
        <f t="shared" si="10"/>
        <v>1.2392551742589231E-2</v>
      </c>
      <c r="I90">
        <f t="shared" si="11"/>
        <v>9.75630116415966E-3</v>
      </c>
      <c r="J90">
        <f t="shared" si="12"/>
        <v>0.89159026620065074</v>
      </c>
      <c r="K90">
        <f t="shared" si="13"/>
        <v>1.8841800012219958E-7</v>
      </c>
      <c r="L90">
        <f t="shared" si="14"/>
        <v>1.535753386927514E-4</v>
      </c>
      <c r="M90">
        <f t="shared" si="15"/>
        <v>9.5185412405783139E-5</v>
      </c>
    </row>
    <row r="91" spans="1:13" x14ac:dyDescent="0.3">
      <c r="A91">
        <v>-212</v>
      </c>
      <c r="B91">
        <v>0.79999900000000002</v>
      </c>
      <c r="C91">
        <v>0</v>
      </c>
      <c r="D91">
        <v>0</v>
      </c>
      <c r="E91">
        <v>0</v>
      </c>
      <c r="F91">
        <f t="shared" si="8"/>
        <v>5.8859180483560397E-2</v>
      </c>
      <c r="G91">
        <f t="shared" si="9"/>
        <v>4.7814780508624322E-4</v>
      </c>
      <c r="H91">
        <f t="shared" si="10"/>
        <v>1.3510718505139543E-2</v>
      </c>
      <c r="I91">
        <f t="shared" si="11"/>
        <v>1.0650327260185031E-2</v>
      </c>
      <c r="J91">
        <f t="shared" si="12"/>
        <v>0.5492882320728607</v>
      </c>
      <c r="K91">
        <f t="shared" si="13"/>
        <v>2.2862532350879205E-7</v>
      </c>
      <c r="L91">
        <f t="shared" si="14"/>
        <v>1.8253951452512008E-4</v>
      </c>
      <c r="M91">
        <f t="shared" si="15"/>
        <v>1.1342947074904039E-4</v>
      </c>
    </row>
    <row r="92" spans="1:13" x14ac:dyDescent="0.3">
      <c r="A92">
        <v>-211</v>
      </c>
      <c r="B92">
        <v>0.20000100000000001</v>
      </c>
      <c r="C92">
        <v>0</v>
      </c>
      <c r="D92">
        <v>0</v>
      </c>
      <c r="E92">
        <v>0</v>
      </c>
      <c r="F92">
        <f t="shared" si="8"/>
        <v>6.2114974689879102E-2</v>
      </c>
      <c r="G92">
        <f t="shared" si="9"/>
        <v>5.2645071094648585E-4</v>
      </c>
      <c r="H92">
        <f t="shared" si="10"/>
        <v>1.4723783250007205E-2</v>
      </c>
      <c r="I92">
        <f t="shared" si="11"/>
        <v>1.1621536228909161E-2</v>
      </c>
      <c r="J92">
        <f t="shared" si="12"/>
        <v>1.9012555975823301E-2</v>
      </c>
      <c r="K92">
        <f t="shared" si="13"/>
        <v>2.7715035105606042E-7</v>
      </c>
      <c r="L92">
        <f t="shared" si="14"/>
        <v>2.1678979319319274E-4</v>
      </c>
      <c r="M92">
        <f t="shared" si="15"/>
        <v>1.3506010431984817E-4</v>
      </c>
    </row>
    <row r="93" spans="1:13" x14ac:dyDescent="0.3">
      <c r="A93">
        <v>-210</v>
      </c>
      <c r="B93">
        <v>0.79999900000000002</v>
      </c>
      <c r="C93">
        <v>0.20000100000000001</v>
      </c>
      <c r="D93">
        <v>0.16663700000000001</v>
      </c>
      <c r="E93">
        <v>0</v>
      </c>
      <c r="F93">
        <f t="shared" si="8"/>
        <v>6.5533683631405951E-2</v>
      </c>
      <c r="G93">
        <f t="shared" si="9"/>
        <v>5.7935911618010188E-4</v>
      </c>
      <c r="H93">
        <f t="shared" si="10"/>
        <v>1.6039235008371181E-2</v>
      </c>
      <c r="I93">
        <f t="shared" si="11"/>
        <v>1.2676138061153832E-2</v>
      </c>
      <c r="J93">
        <f t="shared" si="12"/>
        <v>0.53943930094841885</v>
      </c>
      <c r="K93">
        <f t="shared" si="13"/>
        <v>3.9768990852795234E-2</v>
      </c>
      <c r="L93">
        <f t="shared" si="14"/>
        <v>2.2679686820473867E-2</v>
      </c>
      <c r="M93">
        <f t="shared" si="15"/>
        <v>1.6068447614543284E-4</v>
      </c>
    </row>
    <row r="94" spans="1:13" x14ac:dyDescent="0.3">
      <c r="A94">
        <v>-209</v>
      </c>
      <c r="B94">
        <v>0.80000300000000002</v>
      </c>
      <c r="C94">
        <v>1.8</v>
      </c>
      <c r="D94">
        <v>0.83336299999999996</v>
      </c>
      <c r="E94">
        <v>0</v>
      </c>
      <c r="F94">
        <f t="shared" si="8"/>
        <v>6.912243262460438E-2</v>
      </c>
      <c r="G94">
        <f t="shared" si="9"/>
        <v>6.372833203465969E-4</v>
      </c>
      <c r="H94">
        <f t="shared" si="10"/>
        <v>1.7465103000845642E-2</v>
      </c>
      <c r="I94">
        <f t="shared" si="11"/>
        <v>1.3820800990498618E-2</v>
      </c>
      <c r="J94">
        <f t="shared" si="12"/>
        <v>0.53418640376698023</v>
      </c>
      <c r="K94">
        <f t="shared" si="13"/>
        <v>3.2377061861767831</v>
      </c>
      <c r="L94">
        <f t="shared" si="14"/>
        <v>0.66568937832764252</v>
      </c>
      <c r="M94">
        <f t="shared" si="15"/>
        <v>1.910145400189676E-4</v>
      </c>
    </row>
    <row r="95" spans="1:13" x14ac:dyDescent="0.3">
      <c r="A95">
        <v>-208</v>
      </c>
      <c r="B95">
        <v>3.4</v>
      </c>
      <c r="C95">
        <v>0</v>
      </c>
      <c r="D95">
        <v>0.16663700000000001</v>
      </c>
      <c r="E95">
        <v>0</v>
      </c>
      <c r="F95">
        <f t="shared" si="8"/>
        <v>7.2888600815267338E-2</v>
      </c>
      <c r="G95">
        <f t="shared" si="9"/>
        <v>7.006672799496329E-4</v>
      </c>
      <c r="H95">
        <f t="shared" si="10"/>
        <v>1.9009991251101553E-2</v>
      </c>
      <c r="I95">
        <f t="shared" si="11"/>
        <v>1.5062681706789921E-2</v>
      </c>
      <c r="J95">
        <f t="shared" si="12"/>
        <v>11.069670262584991</v>
      </c>
      <c r="K95">
        <f t="shared" si="13"/>
        <v>4.9093463719201729E-7</v>
      </c>
      <c r="L95">
        <f t="shared" si="14"/>
        <v>2.179373371214734E-2</v>
      </c>
      <c r="M95">
        <f t="shared" si="15"/>
        <v>2.2688438020006374E-4</v>
      </c>
    </row>
    <row r="96" spans="1:13" x14ac:dyDescent="0.3">
      <c r="A96">
        <v>-207</v>
      </c>
      <c r="B96">
        <v>1</v>
      </c>
      <c r="C96">
        <v>0</v>
      </c>
      <c r="D96">
        <v>0.83336299999999996</v>
      </c>
      <c r="E96">
        <v>0</v>
      </c>
      <c r="F96">
        <f t="shared" si="8"/>
        <v>7.6839827132407917E-2</v>
      </c>
      <c r="G96">
        <f t="shared" si="9"/>
        <v>7.6999109192450016E-4</v>
      </c>
      <c r="H96">
        <f t="shared" si="10"/>
        <v>2.0683115063238427E-2</v>
      </c>
      <c r="I96">
        <f t="shared" si="11"/>
        <v>1.6409457263825328E-2</v>
      </c>
      <c r="J96">
        <f t="shared" si="12"/>
        <v>0.85222470476892254</v>
      </c>
      <c r="K96">
        <f t="shared" si="13"/>
        <v>5.9288628164308411E-7</v>
      </c>
      <c r="L96">
        <f t="shared" si="14"/>
        <v>0.66044859538082801</v>
      </c>
      <c r="M96">
        <f t="shared" si="15"/>
        <v>2.6927028769330982E-4</v>
      </c>
    </row>
    <row r="97" spans="1:13" x14ac:dyDescent="0.3">
      <c r="A97">
        <v>-206</v>
      </c>
      <c r="B97">
        <v>0.79999900000000002</v>
      </c>
      <c r="C97">
        <v>0</v>
      </c>
      <c r="D97">
        <v>0.16663700000000001</v>
      </c>
      <c r="E97">
        <v>0</v>
      </c>
      <c r="F97">
        <f t="shared" si="8"/>
        <v>8.098401621774394E-2</v>
      </c>
      <c r="G97">
        <f t="shared" si="9"/>
        <v>8.4577363510035064E-4</v>
      </c>
      <c r="H97">
        <f t="shared" si="10"/>
        <v>2.2494339435629215E-2</v>
      </c>
      <c r="I97">
        <f t="shared" si="11"/>
        <v>1.7869358752627285E-2</v>
      </c>
      <c r="J97">
        <f t="shared" si="12"/>
        <v>0.51698254690339795</v>
      </c>
      <c r="K97">
        <f t="shared" si="13"/>
        <v>7.1533304183086103E-7</v>
      </c>
      <c r="L97">
        <f t="shared" si="14"/>
        <v>2.077710659457542E-2</v>
      </c>
      <c r="M97">
        <f t="shared" si="15"/>
        <v>3.1931398223009738E-4</v>
      </c>
    </row>
    <row r="98" spans="1:13" x14ac:dyDescent="0.3">
      <c r="A98">
        <v>-205</v>
      </c>
      <c r="B98">
        <v>0</v>
      </c>
      <c r="C98">
        <v>0</v>
      </c>
      <c r="D98">
        <v>0.83336299999999996</v>
      </c>
      <c r="E98">
        <v>0</v>
      </c>
      <c r="F98">
        <f t="shared" si="8"/>
        <v>8.5329344319871908E-2</v>
      </c>
      <c r="G98">
        <f t="shared" si="9"/>
        <v>9.2857537748614928E-4</v>
      </c>
      <c r="H98">
        <f t="shared" si="10"/>
        <v>2.4454219484653813E-2</v>
      </c>
      <c r="I98">
        <f t="shared" si="11"/>
        <v>1.9451206812889889E-2</v>
      </c>
      <c r="J98">
        <f t="shared" si="12"/>
        <v>7.2810970020592567E-3</v>
      </c>
      <c r="K98">
        <f t="shared" si="13"/>
        <v>8.6225223167354464E-7</v>
      </c>
      <c r="L98">
        <f t="shared" si="14"/>
        <v>0.65433341519482457</v>
      </c>
      <c r="M98">
        <f t="shared" si="15"/>
        <v>3.7834944647781408E-4</v>
      </c>
    </row>
    <row r="99" spans="1:13" x14ac:dyDescent="0.3">
      <c r="A99">
        <v>-204</v>
      </c>
      <c r="B99">
        <v>0.60000200000000004</v>
      </c>
      <c r="C99">
        <v>0.1</v>
      </c>
      <c r="D99">
        <v>0</v>
      </c>
      <c r="E99">
        <v>0</v>
      </c>
      <c r="F99">
        <f t="shared" si="8"/>
        <v>8.988426514170135E-2</v>
      </c>
      <c r="G99">
        <f t="shared" si="9"/>
        <v>1.0190013574321545E-3</v>
      </c>
      <c r="H99">
        <f t="shared" si="10"/>
        <v>2.6574042952241837E-2</v>
      </c>
      <c r="I99">
        <f t="shared" si="11"/>
        <v>2.1164449056207756E-2</v>
      </c>
      <c r="J99">
        <f t="shared" si="12"/>
        <v>0.26022010341696156</v>
      </c>
      <c r="K99">
        <f t="shared" si="13"/>
        <v>9.7972380922800185E-3</v>
      </c>
      <c r="L99">
        <f t="shared" si="14"/>
        <v>7.06179758827594E-4</v>
      </c>
      <c r="M99">
        <f t="shared" si="15"/>
        <v>4.4793390385281336E-4</v>
      </c>
    </row>
    <row r="100" spans="1:13" x14ac:dyDescent="0.3">
      <c r="A100">
        <v>-203</v>
      </c>
      <c r="B100">
        <v>2.4</v>
      </c>
      <c r="C100">
        <v>0.9</v>
      </c>
      <c r="D100">
        <v>0</v>
      </c>
      <c r="E100">
        <v>7.1273799999999998E-2</v>
      </c>
      <c r="F100">
        <f t="shared" si="8"/>
        <v>9.4657515629189684E-2</v>
      </c>
      <c r="G100">
        <f t="shared" si="9"/>
        <v>1.1177043469098105E-3</v>
      </c>
      <c r="H100">
        <f t="shared" si="10"/>
        <v>2.8865874871443636E-2</v>
      </c>
      <c r="I100">
        <f t="shared" si="11"/>
        <v>2.3019199475563572E-2</v>
      </c>
      <c r="J100">
        <f t="shared" si="12"/>
        <v>5.3146039702449785</v>
      </c>
      <c r="K100">
        <f t="shared" si="13"/>
        <v>0.80798938143856947</v>
      </c>
      <c r="L100">
        <f t="shared" si="14"/>
        <v>8.332387320938411E-4</v>
      </c>
      <c r="M100">
        <f t="shared" si="15"/>
        <v>2.3285064717729403E-3</v>
      </c>
    </row>
    <row r="101" spans="1:13" x14ac:dyDescent="0.3">
      <c r="A101">
        <v>-202</v>
      </c>
      <c r="B101">
        <v>0.40000200000000002</v>
      </c>
      <c r="C101">
        <v>0</v>
      </c>
      <c r="D101">
        <v>0</v>
      </c>
      <c r="E101">
        <v>0.92872600000000005</v>
      </c>
      <c r="F101">
        <f t="shared" si="8"/>
        <v>9.9658121688884466E-2</v>
      </c>
      <c r="G101">
        <f t="shared" si="9"/>
        <v>1.2253882053300542E-3</v>
      </c>
      <c r="H101">
        <f t="shared" si="10"/>
        <v>3.1342604464320419E-2</v>
      </c>
      <c r="I101">
        <f t="shared" si="11"/>
        <v>2.5026279916241959E-2</v>
      </c>
      <c r="J101">
        <f t="shared" si="12"/>
        <v>9.020644523896218E-2</v>
      </c>
      <c r="K101">
        <f t="shared" si="13"/>
        <v>1.5015762537620111E-6</v>
      </c>
      <c r="L101">
        <f t="shared" si="14"/>
        <v>9.8235885460683822E-4</v>
      </c>
      <c r="M101">
        <f t="shared" si="15"/>
        <v>0.81667318407946277</v>
      </c>
    </row>
    <row r="102" spans="1:13" x14ac:dyDescent="0.3">
      <c r="A102">
        <v>-201</v>
      </c>
      <c r="B102">
        <v>2.4</v>
      </c>
      <c r="C102">
        <v>0</v>
      </c>
      <c r="D102">
        <v>0</v>
      </c>
      <c r="E102">
        <v>0</v>
      </c>
      <c r="F102">
        <f t="shared" si="8"/>
        <v>0.10489540382124675</v>
      </c>
      <c r="G102">
        <f t="shared" si="9"/>
        <v>1.3428114324811225E-3</v>
      </c>
      <c r="H102">
        <f t="shared" si="10"/>
        <v>3.401799434627184E-2</v>
      </c>
      <c r="I102">
        <f t="shared" si="11"/>
        <v>2.7197263683832164E-2</v>
      </c>
      <c r="J102">
        <f t="shared" si="12"/>
        <v>5.2675051074008383</v>
      </c>
      <c r="K102">
        <f t="shared" si="13"/>
        <v>1.8031425432020042E-6</v>
      </c>
      <c r="L102">
        <f t="shared" si="14"/>
        <v>1.1572239393429829E-3</v>
      </c>
      <c r="M102">
        <f t="shared" si="15"/>
        <v>7.3969115188789593E-4</v>
      </c>
    </row>
    <row r="103" spans="1:13" x14ac:dyDescent="0.3">
      <c r="A103">
        <v>-200</v>
      </c>
      <c r="B103">
        <v>3.2</v>
      </c>
      <c r="C103">
        <v>0.1</v>
      </c>
      <c r="D103">
        <v>0</v>
      </c>
      <c r="E103">
        <v>0</v>
      </c>
      <c r="F103">
        <f t="shared" si="8"/>
        <v>0.11037898265619457</v>
      </c>
      <c r="G103">
        <f t="shared" si="9"/>
        <v>1.4707909293097553E-3</v>
      </c>
      <c r="H103">
        <f t="shared" si="10"/>
        <v>3.6906732110479484E-2</v>
      </c>
      <c r="I103">
        <f t="shared" si="11"/>
        <v>2.9544521365266651E-2</v>
      </c>
      <c r="J103">
        <f t="shared" si="12"/>
        <v>9.5457580308125731</v>
      </c>
      <c r="K103">
        <f t="shared" si="13"/>
        <v>9.70800504009579E-3</v>
      </c>
      <c r="L103">
        <f t="shared" si="14"/>
        <v>1.3621068750746975E-3</v>
      </c>
      <c r="M103">
        <f t="shared" si="15"/>
        <v>8.7287874270269763E-4</v>
      </c>
    </row>
    <row r="104" spans="1:13" x14ac:dyDescent="0.3">
      <c r="A104">
        <v>-199</v>
      </c>
      <c r="B104">
        <v>0.20000100000000001</v>
      </c>
      <c r="C104">
        <v>1</v>
      </c>
      <c r="D104">
        <v>0</v>
      </c>
      <c r="E104">
        <v>0</v>
      </c>
      <c r="F104">
        <f t="shared" si="8"/>
        <v>0.11611878437676842</v>
      </c>
      <c r="G104">
        <f t="shared" si="9"/>
        <v>1.6102059753917682E-3</v>
      </c>
      <c r="H104">
        <f t="shared" si="10"/>
        <v>4.0024484365415954E-2</v>
      </c>
      <c r="I104">
        <f t="shared" si="11"/>
        <v>3.208126893888804E-2</v>
      </c>
      <c r="J104">
        <f t="shared" si="12"/>
        <v>7.0362260978623177E-3</v>
      </c>
      <c r="K104">
        <f t="shared" si="13"/>
        <v>0.9967821808124997</v>
      </c>
      <c r="L104">
        <f t="shared" si="14"/>
        <v>1.6019593487174261E-3</v>
      </c>
      <c r="M104">
        <f t="shared" si="15"/>
        <v>1.0292078167292626E-3</v>
      </c>
    </row>
    <row r="105" spans="1:13" x14ac:dyDescent="0.3">
      <c r="A105">
        <v>-198</v>
      </c>
      <c r="B105">
        <v>1</v>
      </c>
      <c r="C105">
        <v>1</v>
      </c>
      <c r="D105">
        <v>0</v>
      </c>
      <c r="E105">
        <v>7.1273799999999998E-2</v>
      </c>
      <c r="F105">
        <f t="shared" si="8"/>
        <v>0.12212504601629368</v>
      </c>
      <c r="G105">
        <f t="shared" si="9"/>
        <v>1.7620024320366124E-3</v>
      </c>
      <c r="H105">
        <f t="shared" si="10"/>
        <v>4.3387953297334247E-2</v>
      </c>
      <c r="I105">
        <f t="shared" si="11"/>
        <v>3.4821618249334454E-2</v>
      </c>
      <c r="J105">
        <f t="shared" si="12"/>
        <v>0.7706644348318944</v>
      </c>
      <c r="K105">
        <f t="shared" si="13"/>
        <v>0.99647909978849725</v>
      </c>
      <c r="L105">
        <f t="shared" si="14"/>
        <v>1.8825144913316577E-3</v>
      </c>
      <c r="M105">
        <f t="shared" si="15"/>
        <v>1.3287615543835542E-3</v>
      </c>
    </row>
    <row r="106" spans="1:13" x14ac:dyDescent="0.3">
      <c r="A106">
        <v>-197</v>
      </c>
      <c r="B106">
        <v>1</v>
      </c>
      <c r="C106">
        <v>0.9</v>
      </c>
      <c r="D106">
        <v>0</v>
      </c>
      <c r="E106">
        <v>0.92872600000000005</v>
      </c>
      <c r="F106">
        <f t="shared" si="8"/>
        <v>0.12840832061388008</v>
      </c>
      <c r="G106">
        <f t="shared" si="9"/>
        <v>1.9271971800435366E-3</v>
      </c>
      <c r="H106">
        <f t="shared" si="10"/>
        <v>4.7014935828279529E-2</v>
      </c>
      <c r="I106">
        <f t="shared" si="11"/>
        <v>3.7780629922548811E-2</v>
      </c>
      <c r="J106">
        <f t="shared" si="12"/>
        <v>0.75967205557511686</v>
      </c>
      <c r="K106">
        <f t="shared" si="13"/>
        <v>0.80653475916489248</v>
      </c>
      <c r="L106">
        <f t="shared" si="14"/>
        <v>2.2104041909372422E-3</v>
      </c>
      <c r="M106">
        <f t="shared" si="15"/>
        <v>0.79378365246244653</v>
      </c>
    </row>
    <row r="107" spans="1:13" x14ac:dyDescent="0.3">
      <c r="A107">
        <v>-196</v>
      </c>
      <c r="B107">
        <v>1</v>
      </c>
      <c r="C107">
        <v>0</v>
      </c>
      <c r="D107">
        <v>0</v>
      </c>
      <c r="E107">
        <v>0</v>
      </c>
      <c r="F107">
        <f t="shared" si="8"/>
        <v>0.13497948221258194</v>
      </c>
      <c r="G107">
        <f t="shared" si="9"/>
        <v>2.1068828011708272E-3</v>
      </c>
      <c r="H107">
        <f t="shared" si="10"/>
        <v>5.0924385438442132E-2</v>
      </c>
      <c r="I107">
        <f t="shared" si="11"/>
        <v>4.0974368795441501E-2</v>
      </c>
      <c r="J107">
        <f t="shared" si="12"/>
        <v>0.74826049619321289</v>
      </c>
      <c r="K107">
        <f t="shared" si="13"/>
        <v>4.4389551378694314E-6</v>
      </c>
      <c r="L107">
        <f t="shared" si="14"/>
        <v>2.593293032283017E-3</v>
      </c>
      <c r="M107">
        <f t="shared" si="15"/>
        <v>1.6788988981848503E-3</v>
      </c>
    </row>
    <row r="108" spans="1:13" x14ac:dyDescent="0.3">
      <c r="A108">
        <v>-195</v>
      </c>
      <c r="B108">
        <v>1</v>
      </c>
      <c r="C108">
        <v>0</v>
      </c>
      <c r="D108">
        <v>0</v>
      </c>
      <c r="E108">
        <v>0</v>
      </c>
      <c r="F108">
        <f t="shared" si="8"/>
        <v>0.1418497306840186</v>
      </c>
      <c r="G108">
        <f t="shared" si="9"/>
        <v>2.3022325123920376E-3</v>
      </c>
      <c r="H108">
        <f t="shared" si="10"/>
        <v>5.5136476719566084E-2</v>
      </c>
      <c r="I108">
        <f t="shared" si="11"/>
        <v>4.4419961933634504E-2</v>
      </c>
      <c r="J108">
        <f t="shared" si="12"/>
        <v>0.73642188472709136</v>
      </c>
      <c r="K108">
        <f t="shared" si="13"/>
        <v>5.300274541114954E-6</v>
      </c>
      <c r="L108">
        <f t="shared" si="14"/>
        <v>3.0400310650472526E-3</v>
      </c>
      <c r="M108">
        <f t="shared" si="15"/>
        <v>1.9731330181855383E-3</v>
      </c>
    </row>
    <row r="109" spans="1:13" x14ac:dyDescent="0.3">
      <c r="A109">
        <v>-194</v>
      </c>
      <c r="B109">
        <v>1</v>
      </c>
      <c r="C109">
        <v>0</v>
      </c>
      <c r="D109">
        <v>0</v>
      </c>
      <c r="E109">
        <v>7.1273799999999998E-2</v>
      </c>
      <c r="F109">
        <f t="shared" si="8"/>
        <v>0.1490305963627514</v>
      </c>
      <c r="G109">
        <f t="shared" si="9"/>
        <v>2.514505361990754E-3</v>
      </c>
      <c r="H109">
        <f t="shared" si="10"/>
        <v>5.967267272361973E-2</v>
      </c>
      <c r="I109">
        <f t="shared" si="11"/>
        <v>4.813565930927375E-2</v>
      </c>
      <c r="J109">
        <f t="shared" si="12"/>
        <v>0.72414892592673452</v>
      </c>
      <c r="K109">
        <f t="shared" si="13"/>
        <v>6.3227372154802529E-6</v>
      </c>
      <c r="L109">
        <f t="shared" si="14"/>
        <v>3.5608278699802301E-3</v>
      </c>
      <c r="M109">
        <f t="shared" si="15"/>
        <v>5.3537355462384177E-4</v>
      </c>
    </row>
    <row r="110" spans="1:13" x14ac:dyDescent="0.3">
      <c r="A110">
        <v>-193</v>
      </c>
      <c r="B110">
        <v>0.79999900000000002</v>
      </c>
      <c r="C110">
        <v>0</v>
      </c>
      <c r="D110">
        <v>0</v>
      </c>
      <c r="E110">
        <v>0.92872600000000005</v>
      </c>
      <c r="F110">
        <f t="shared" si="8"/>
        <v>0.15653394447320962</v>
      </c>
      <c r="G110">
        <f t="shared" si="9"/>
        <v>2.7450516964851257E-3</v>
      </c>
      <c r="H110">
        <f t="shared" si="10"/>
        <v>6.4555795168002222E-2</v>
      </c>
      <c r="I110">
        <f t="shared" si="11"/>
        <v>5.2140897209085414E-2</v>
      </c>
      <c r="J110">
        <f t="shared" si="12"/>
        <v>0.41404727768409549</v>
      </c>
      <c r="K110">
        <f t="shared" si="13"/>
        <v>7.5353088163758669E-6</v>
      </c>
      <c r="L110">
        <f t="shared" si="14"/>
        <v>4.1674506897730595E-3</v>
      </c>
      <c r="M110">
        <f t="shared" si="15"/>
        <v>0.76840144243495834</v>
      </c>
    </row>
    <row r="111" spans="1:13" x14ac:dyDescent="0.3">
      <c r="A111">
        <v>-192</v>
      </c>
      <c r="B111">
        <v>0.40000200000000002</v>
      </c>
      <c r="C111">
        <v>0</v>
      </c>
      <c r="D111">
        <v>0.16663700000000001</v>
      </c>
      <c r="E111">
        <v>0</v>
      </c>
      <c r="F111">
        <f t="shared" si="8"/>
        <v>0.16437197933147438</v>
      </c>
      <c r="G111">
        <f t="shared" si="9"/>
        <v>2.9953189072718486E-3</v>
      </c>
      <c r="H111">
        <f t="shared" si="10"/>
        <v>6.9810097555172854E-2</v>
      </c>
      <c r="I111">
        <f t="shared" si="11"/>
        <v>5.6456364440652704E-2</v>
      </c>
      <c r="J111">
        <f t="shared" si="12"/>
        <v>5.5521506640249824E-2</v>
      </c>
      <c r="K111">
        <f t="shared" si="13"/>
        <v>8.9719353562602216E-6</v>
      </c>
      <c r="L111">
        <f t="shared" si="14"/>
        <v>9.3754490370600747E-3</v>
      </c>
      <c r="M111">
        <f t="shared" si="15"/>
        <v>3.187321085855795E-3</v>
      </c>
    </row>
    <row r="112" spans="1:13" x14ac:dyDescent="0.3">
      <c r="A112">
        <v>-191</v>
      </c>
      <c r="B112">
        <v>1.6</v>
      </c>
      <c r="C112">
        <v>0</v>
      </c>
      <c r="D112">
        <v>0.83336299999999996</v>
      </c>
      <c r="E112">
        <v>0</v>
      </c>
      <c r="F112">
        <f t="shared" si="8"/>
        <v>0.1725572483037511</v>
      </c>
      <c r="G112">
        <f t="shared" si="9"/>
        <v>3.2668574657333817E-3</v>
      </c>
      <c r="H112">
        <f t="shared" si="10"/>
        <v>7.5461341260730244E-2</v>
      </c>
      <c r="I112">
        <f t="shared" si="11"/>
        <v>6.110407140226954E-2</v>
      </c>
      <c r="J112">
        <f t="shared" si="12"/>
        <v>2.037592809370159</v>
      </c>
      <c r="K112">
        <f t="shared" si="13"/>
        <v>1.0672357701417933E-5</v>
      </c>
      <c r="L112">
        <f t="shared" si="14"/>
        <v>0.57441492431973651</v>
      </c>
      <c r="M112">
        <f t="shared" si="15"/>
        <v>3.7337075419336544E-3</v>
      </c>
    </row>
    <row r="113" spans="1:13" x14ac:dyDescent="0.3">
      <c r="A113">
        <v>-190</v>
      </c>
      <c r="B113">
        <v>0.40000200000000002</v>
      </c>
      <c r="C113">
        <v>0.1</v>
      </c>
      <c r="D113">
        <v>0</v>
      </c>
      <c r="E113">
        <v>0</v>
      </c>
      <c r="F113">
        <f t="shared" si="8"/>
        <v>0.18110264550290286</v>
      </c>
      <c r="G113">
        <f t="shared" si="9"/>
        <v>3.5613272553579852E-3</v>
      </c>
      <c r="H113">
        <f t="shared" si="10"/>
        <v>8.1536874639605142E-2</v>
      </c>
      <c r="I113">
        <f t="shared" si="11"/>
        <v>6.6107422078672831E-2</v>
      </c>
      <c r="J113">
        <f t="shared" si="12"/>
        <v>4.7916927399245808E-2</v>
      </c>
      <c r="K113">
        <f t="shared" si="13"/>
        <v>9.3004176007481596E-3</v>
      </c>
      <c r="L113">
        <f t="shared" si="14"/>
        <v>6.6482619259946845E-3</v>
      </c>
      <c r="M113">
        <f t="shared" si="15"/>
        <v>4.3701912538878004E-3</v>
      </c>
    </row>
    <row r="114" spans="1:13" x14ac:dyDescent="0.3">
      <c r="A114">
        <v>-189</v>
      </c>
      <c r="B114">
        <v>1.6</v>
      </c>
      <c r="C114">
        <v>0.9</v>
      </c>
      <c r="D114">
        <v>0.16663700000000001</v>
      </c>
      <c r="E114">
        <v>0</v>
      </c>
      <c r="F114">
        <f t="shared" si="8"/>
        <v>0.19002141520397639</v>
      </c>
      <c r="G114">
        <f t="shared" si="9"/>
        <v>3.8805042091766915E-3</v>
      </c>
      <c r="H114">
        <f t="shared" si="10"/>
        <v>8.8065715195144265E-2</v>
      </c>
      <c r="I114">
        <f t="shared" si="11"/>
        <v>7.1491289021427942E-2</v>
      </c>
      <c r="J114">
        <f t="shared" si="12"/>
        <v>1.9880396095833981</v>
      </c>
      <c r="K114">
        <f t="shared" si="13"/>
        <v>0.80303015073639938</v>
      </c>
      <c r="L114">
        <f t="shared" si="14"/>
        <v>6.1734467958857548E-3</v>
      </c>
      <c r="M114">
        <f t="shared" si="15"/>
        <v>5.111004405945343E-3</v>
      </c>
    </row>
    <row r="115" spans="1:13" x14ac:dyDescent="0.3">
      <c r="A115">
        <v>-188</v>
      </c>
      <c r="B115">
        <v>0</v>
      </c>
      <c r="C115">
        <v>0</v>
      </c>
      <c r="D115">
        <v>1.1666399999999999</v>
      </c>
      <c r="E115">
        <v>0</v>
      </c>
      <c r="F115">
        <f t="shared" si="8"/>
        <v>0.19932715495922385</v>
      </c>
      <c r="G115">
        <f t="shared" si="9"/>
        <v>4.2262872605202681E-3</v>
      </c>
      <c r="H115">
        <f t="shared" si="10"/>
        <v>9.5078634850426863E-2</v>
      </c>
      <c r="I115">
        <f t="shared" si="11"/>
        <v>7.72820913687296E-2</v>
      </c>
      <c r="J115">
        <f t="shared" si="12"/>
        <v>3.9731314704138439E-2</v>
      </c>
      <c r="K115">
        <f t="shared" si="13"/>
        <v>1.7861504008435912E-5</v>
      </c>
      <c r="L115">
        <f t="shared" si="14"/>
        <v>1.1482437592812165</v>
      </c>
      <c r="M115">
        <f t="shared" si="15"/>
        <v>5.9725216463246697E-3</v>
      </c>
    </row>
    <row r="116" spans="1:13" x14ac:dyDescent="0.3">
      <c r="A116">
        <v>-187</v>
      </c>
      <c r="B116">
        <v>0.20000100000000001</v>
      </c>
      <c r="C116">
        <v>0</v>
      </c>
      <c r="D116">
        <v>1.66673</v>
      </c>
      <c r="E116">
        <v>0</v>
      </c>
      <c r="F116">
        <f t="shared" si="8"/>
        <v>0.2090338183927252</v>
      </c>
      <c r="G116">
        <f t="shared" si="9"/>
        <v>4.6007056147397939E-3</v>
      </c>
      <c r="H116">
        <f t="shared" si="10"/>
        <v>0.10260824835514579</v>
      </c>
      <c r="I116">
        <f t="shared" si="11"/>
        <v>8.3507875954847821E-2</v>
      </c>
      <c r="J116">
        <f t="shared" si="12"/>
        <v>8.1591808115954374E-5</v>
      </c>
      <c r="K116">
        <f t="shared" si="13"/>
        <v>2.1166492153498263E-5</v>
      </c>
      <c r="L116">
        <f t="shared" si="14"/>
        <v>2.4464768539685671</v>
      </c>
      <c r="M116">
        <f t="shared" si="15"/>
        <v>6.9735653464902507E-3</v>
      </c>
    </row>
    <row r="117" spans="1:13" x14ac:dyDescent="0.3">
      <c r="A117">
        <v>-186</v>
      </c>
      <c r="B117">
        <v>1</v>
      </c>
      <c r="C117">
        <v>0</v>
      </c>
      <c r="D117">
        <v>0</v>
      </c>
      <c r="E117">
        <v>0</v>
      </c>
      <c r="F117">
        <f t="shared" si="8"/>
        <v>0.21915571765433134</v>
      </c>
      <c r="G117">
        <f t="shared" si="9"/>
        <v>5.0059263491118618E-3</v>
      </c>
      <c r="H117">
        <f t="shared" si="10"/>
        <v>0.11068910485478019</v>
      </c>
      <c r="I117">
        <f t="shared" si="11"/>
        <v>9.0198401554374877E-2</v>
      </c>
      <c r="J117">
        <f t="shared" si="12"/>
        <v>0.60971779327192244</v>
      </c>
      <c r="K117">
        <f t="shared" si="13"/>
        <v>2.5059298612732413E-5</v>
      </c>
      <c r="L117">
        <f t="shared" si="14"/>
        <v>1.2252077933552524E-2</v>
      </c>
      <c r="M117">
        <f t="shared" si="15"/>
        <v>8.1357516429642566E-3</v>
      </c>
    </row>
    <row r="118" spans="1:13" x14ac:dyDescent="0.3">
      <c r="A118">
        <v>-185</v>
      </c>
      <c r="B118">
        <v>0.79999900000000002</v>
      </c>
      <c r="C118">
        <v>0</v>
      </c>
      <c r="D118">
        <v>0</v>
      </c>
      <c r="E118">
        <v>7.1273799999999998E-2</v>
      </c>
      <c r="F118">
        <f t="shared" si="8"/>
        <v>0.22970752551229823</v>
      </c>
      <c r="G118">
        <f t="shared" si="9"/>
        <v>5.4442623476610016E-3</v>
      </c>
      <c r="H118">
        <f t="shared" si="10"/>
        <v>0.11935778264156112</v>
      </c>
      <c r="I118">
        <f t="shared" si="11"/>
        <v>9.7385226300793395E-2</v>
      </c>
      <c r="J118">
        <f t="shared" si="12"/>
        <v>0.32523236587335702</v>
      </c>
      <c r="K118">
        <f t="shared" si="13"/>
        <v>2.963999251015928E-5</v>
      </c>
      <c r="L118">
        <f t="shared" si="14"/>
        <v>1.4246280277110149E-2</v>
      </c>
      <c r="M118">
        <f t="shared" si="15"/>
        <v>6.818065834617652E-4</v>
      </c>
    </row>
    <row r="119" spans="1:13" x14ac:dyDescent="0.3">
      <c r="A119">
        <v>-184</v>
      </c>
      <c r="B119">
        <v>0.20000100000000001</v>
      </c>
      <c r="C119">
        <v>0</v>
      </c>
      <c r="D119">
        <v>0</v>
      </c>
      <c r="E119">
        <v>0.92872600000000005</v>
      </c>
      <c r="F119">
        <f t="shared" si="8"/>
        <v>0.24070427706364464</v>
      </c>
      <c r="G119">
        <f t="shared" si="9"/>
        <v>5.9181805770730286E-3</v>
      </c>
      <c r="H119">
        <f t="shared" si="10"/>
        <v>0.12865298709886655</v>
      </c>
      <c r="I119">
        <f t="shared" si="11"/>
        <v>0.1051017983126515</v>
      </c>
      <c r="J119">
        <f t="shared" si="12"/>
        <v>1.6567567637198188E-3</v>
      </c>
      <c r="K119">
        <f t="shared" si="13"/>
        <v>3.5024861342844443E-5</v>
      </c>
      <c r="L119">
        <f t="shared" si="14"/>
        <v>1.6551591089461123E-2</v>
      </c>
      <c r="M119">
        <f t="shared" si="15"/>
        <v>0.67835682560512212</v>
      </c>
    </row>
    <row r="120" spans="1:13" x14ac:dyDescent="0.3">
      <c r="A120">
        <v>-183</v>
      </c>
      <c r="B120">
        <v>1.2</v>
      </c>
      <c r="C120">
        <v>0.1</v>
      </c>
      <c r="D120">
        <v>0</v>
      </c>
      <c r="E120">
        <v>0</v>
      </c>
      <c r="F120">
        <f t="shared" si="8"/>
        <v>0.25216137104097824</v>
      </c>
      <c r="G120">
        <f t="shared" si="9"/>
        <v>6.4303107092404388E-3</v>
      </c>
      <c r="H120">
        <f t="shared" si="10"/>
        <v>0.13861565184215327</v>
      </c>
      <c r="I120">
        <f t="shared" si="11"/>
        <v>0.11338354955379226</v>
      </c>
      <c r="J120">
        <f t="shared" si="12"/>
        <v>0.89839806654691801</v>
      </c>
      <c r="K120">
        <f t="shared" si="13"/>
        <v>8.7552867539692856E-3</v>
      </c>
      <c r="L120">
        <f t="shared" si="14"/>
        <v>1.9214298935625051E-2</v>
      </c>
      <c r="M120">
        <f t="shared" si="15"/>
        <v>1.2855829309417265E-2</v>
      </c>
    </row>
    <row r="121" spans="1:13" x14ac:dyDescent="0.3">
      <c r="A121">
        <v>-182</v>
      </c>
      <c r="B121">
        <v>2</v>
      </c>
      <c r="C121">
        <v>0.9</v>
      </c>
      <c r="D121">
        <v>0</v>
      </c>
      <c r="E121">
        <v>0</v>
      </c>
      <c r="F121">
        <f t="shared" si="8"/>
        <v>0.26409457069425241</v>
      </c>
      <c r="G121">
        <f t="shared" si="9"/>
        <v>6.9834540952707219E-3</v>
      </c>
      <c r="H121">
        <f t="shared" si="10"/>
        <v>0.14928904305032481</v>
      </c>
      <c r="I121">
        <f t="shared" si="11"/>
        <v>0.12226799294659675</v>
      </c>
      <c r="J121">
        <f t="shared" si="12"/>
        <v>3.0133676594931722</v>
      </c>
      <c r="K121">
        <f t="shared" si="13"/>
        <v>0.79747855125961353</v>
      </c>
      <c r="L121">
        <f t="shared" si="14"/>
        <v>2.2287218374881734E-2</v>
      </c>
      <c r="M121">
        <f t="shared" si="15"/>
        <v>1.4949462099189032E-2</v>
      </c>
    </row>
    <row r="122" spans="1:13" x14ac:dyDescent="0.3">
      <c r="A122">
        <v>-181</v>
      </c>
      <c r="B122">
        <v>2.2000000000000002</v>
      </c>
      <c r="C122">
        <v>0</v>
      </c>
      <c r="D122">
        <v>0</v>
      </c>
      <c r="E122">
        <v>0</v>
      </c>
      <c r="F122">
        <f t="shared" si="8"/>
        <v>0.27652000422569623</v>
      </c>
      <c r="G122">
        <f t="shared" si="9"/>
        <v>7.5805930949972063E-3</v>
      </c>
      <c r="H122">
        <f t="shared" si="10"/>
        <v>0.16071886697152271</v>
      </c>
      <c r="I122">
        <f t="shared" si="11"/>
        <v>0.13179482274906351</v>
      </c>
      <c r="J122">
        <f t="shared" si="12"/>
        <v>3.6997752941439157</v>
      </c>
      <c r="K122">
        <f t="shared" si="13"/>
        <v>5.7465391671919323E-5</v>
      </c>
      <c r="L122">
        <f t="shared" si="14"/>
        <v>2.5830554200610013E-2</v>
      </c>
      <c r="M122">
        <f t="shared" si="15"/>
        <v>1.7369875303457068E-2</v>
      </c>
    </row>
    <row r="123" spans="1:13" x14ac:dyDescent="0.3">
      <c r="A123">
        <v>-180</v>
      </c>
      <c r="B123">
        <v>2.4</v>
      </c>
      <c r="C123">
        <v>0</v>
      </c>
      <c r="D123">
        <v>0</v>
      </c>
      <c r="E123">
        <v>7.1273799999999998E-2</v>
      </c>
      <c r="F123">
        <f t="shared" si="8"/>
        <v>0.28945416475594415</v>
      </c>
      <c r="G123">
        <f t="shared" si="9"/>
        <v>8.2249007651556631E-3</v>
      </c>
      <c r="H123">
        <f t="shared" si="10"/>
        <v>0.17295338057670084</v>
      </c>
      <c r="I123">
        <f t="shared" si="11"/>
        <v>0.14200601819771677</v>
      </c>
      <c r="J123">
        <f t="shared" si="12"/>
        <v>4.4544037226660294</v>
      </c>
      <c r="K123">
        <f t="shared" si="13"/>
        <v>6.7648992596658215E-5</v>
      </c>
      <c r="L123">
        <f t="shared" si="14"/>
        <v>2.9912871852909119E-2</v>
      </c>
      <c r="M123">
        <f t="shared" si="15"/>
        <v>5.0030466911694157E-3</v>
      </c>
    </row>
    <row r="124" spans="1:13" x14ac:dyDescent="0.3">
      <c r="A124">
        <v>-179</v>
      </c>
      <c r="B124">
        <v>0.20000100000000001</v>
      </c>
      <c r="C124">
        <v>0</v>
      </c>
      <c r="D124">
        <v>0</v>
      </c>
      <c r="E124">
        <v>0.92872600000000005</v>
      </c>
      <c r="F124">
        <f t="shared" si="8"/>
        <v>0.30291390979924449</v>
      </c>
      <c r="G124">
        <f t="shared" si="9"/>
        <v>8.9197509084255975E-3</v>
      </c>
      <c r="H124">
        <f t="shared" si="10"/>
        <v>0.18604350532298294</v>
      </c>
      <c r="I124">
        <f t="shared" si="11"/>
        <v>0.15294595040881875</v>
      </c>
      <c r="J124">
        <f t="shared" si="12"/>
        <v>1.0591067003347429E-2</v>
      </c>
      <c r="K124">
        <f t="shared" si="13"/>
        <v>7.9561956268359277E-5</v>
      </c>
      <c r="L124">
        <f t="shared" si="14"/>
        <v>3.4612185872862786E-2</v>
      </c>
      <c r="M124">
        <f t="shared" si="15"/>
        <v>0.60183468534369566</v>
      </c>
    </row>
    <row r="125" spans="1:13" x14ac:dyDescent="0.3">
      <c r="A125">
        <v>-178</v>
      </c>
      <c r="B125">
        <v>1.2</v>
      </c>
      <c r="C125">
        <v>0</v>
      </c>
      <c r="D125">
        <v>0</v>
      </c>
      <c r="E125">
        <v>7.1273799999999998E-2</v>
      </c>
      <c r="F125">
        <f t="shared" si="8"/>
        <v>0.31691646022549164</v>
      </c>
      <c r="G125">
        <f t="shared" si="9"/>
        <v>9.6687284844789098E-3</v>
      </c>
      <c r="H125">
        <f t="shared" si="10"/>
        <v>0.2000429439766965</v>
      </c>
      <c r="I125">
        <f t="shared" si="11"/>
        <v>0.16466149252010248</v>
      </c>
      <c r="J125">
        <f t="shared" si="12"/>
        <v>0.77983653822067556</v>
      </c>
      <c r="K125">
        <f t="shared" si="13"/>
        <v>9.3484310506573837E-5</v>
      </c>
      <c r="L125">
        <f t="shared" si="14"/>
        <v>4.0017179434863735E-2</v>
      </c>
      <c r="M125">
        <f t="shared" si="15"/>
        <v>8.7212611142292052E-3</v>
      </c>
    </row>
    <row r="126" spans="1:13" x14ac:dyDescent="0.3">
      <c r="A126">
        <v>-177</v>
      </c>
      <c r="B126">
        <v>2.2000000000000002</v>
      </c>
      <c r="C126">
        <v>0</v>
      </c>
      <c r="D126">
        <v>0</v>
      </c>
      <c r="E126">
        <v>0.92872600000000005</v>
      </c>
      <c r="F126">
        <f t="shared" si="8"/>
        <v>0.33147939868675513</v>
      </c>
      <c r="G126">
        <f t="shared" si="9"/>
        <v>1.0475640383027906E-2</v>
      </c>
      <c r="H126">
        <f t="shared" si="10"/>
        <v>0.21500830043311067</v>
      </c>
      <c r="I126">
        <f t="shared" si="11"/>
        <v>0.17720213304427165</v>
      </c>
      <c r="J126">
        <f t="shared" si="12"/>
        <v>3.4913692375320111</v>
      </c>
      <c r="K126">
        <f t="shared" si="13"/>
        <v>1.0973904143452506E-4</v>
      </c>
      <c r="L126">
        <f t="shared" si="14"/>
        <v>4.6228569255134778E-2</v>
      </c>
      <c r="M126">
        <f t="shared" si="15"/>
        <v>0.56478812260409128</v>
      </c>
    </row>
    <row r="127" spans="1:13" x14ac:dyDescent="0.3">
      <c r="A127">
        <v>-176</v>
      </c>
      <c r="B127">
        <v>2.6</v>
      </c>
      <c r="C127">
        <v>0</v>
      </c>
      <c r="D127">
        <v>0</v>
      </c>
      <c r="E127">
        <v>7.1273799999999998E-2</v>
      </c>
      <c r="F127">
        <f t="shared" si="8"/>
        <v>0.34662066748593456</v>
      </c>
      <c r="G127">
        <f t="shared" si="9"/>
        <v>1.1344526557615871E-2</v>
      </c>
      <c r="H127">
        <f t="shared" si="10"/>
        <v>0.23099920245627634</v>
      </c>
      <c r="I127">
        <f t="shared" si="11"/>
        <v>0.19062009239376204</v>
      </c>
      <c r="J127">
        <f t="shared" si="12"/>
        <v>5.0777184162015354</v>
      </c>
      <c r="K127">
        <f t="shared" si="13"/>
        <v>1.286982828164518E-4</v>
      </c>
      <c r="L127">
        <f t="shared" si="14"/>
        <v>5.3360631535435743E-2</v>
      </c>
      <c r="M127">
        <f t="shared" si="15"/>
        <v>1.4243537508137344E-2</v>
      </c>
    </row>
    <row r="128" spans="1:13" x14ac:dyDescent="0.3">
      <c r="A128">
        <v>-175</v>
      </c>
      <c r="B128">
        <v>0.79999900000000002</v>
      </c>
      <c r="C128">
        <v>0</v>
      </c>
      <c r="D128">
        <v>0</v>
      </c>
      <c r="E128">
        <v>0.92872600000000005</v>
      </c>
      <c r="F128">
        <f t="shared" si="8"/>
        <v>0.36235856586518878</v>
      </c>
      <c r="G128">
        <f t="shared" si="9"/>
        <v>1.2279671517544511E-2</v>
      </c>
      <c r="H128">
        <f t="shared" si="10"/>
        <v>0.24807842724796419</v>
      </c>
      <c r="I128">
        <f t="shared" si="11"/>
        <v>0.20497044252376517</v>
      </c>
      <c r="J128">
        <f t="shared" si="12"/>
        <v>0.19152914958970604</v>
      </c>
      <c r="K128">
        <f t="shared" si="13"/>
        <v>1.5079033257879392E-4</v>
      </c>
      <c r="L128">
        <f t="shared" si="14"/>
        <v>6.1542906065823466E-2</v>
      </c>
      <c r="M128">
        <f t="shared" si="15"/>
        <v>0.52382210697773557</v>
      </c>
    </row>
    <row r="129" spans="1:13" x14ac:dyDescent="0.3">
      <c r="A129">
        <v>-174</v>
      </c>
      <c r="B129">
        <v>0.20000100000000001</v>
      </c>
      <c r="C129">
        <v>0</v>
      </c>
      <c r="D129">
        <v>0.16663700000000001</v>
      </c>
      <c r="E129">
        <v>7.1273799999999998E-2</v>
      </c>
      <c r="F129">
        <f t="shared" si="8"/>
        <v>0.37871174669183483</v>
      </c>
      <c r="G129">
        <f t="shared" si="9"/>
        <v>1.3285616173880157E-2</v>
      </c>
      <c r="H129">
        <f t="shared" si="10"/>
        <v>0.26631202973951357</v>
      </c>
      <c r="I129">
        <f t="shared" si="11"/>
        <v>0.22031122962722516</v>
      </c>
      <c r="J129">
        <f t="shared" si="12"/>
        <v>3.1937530983153148E-2</v>
      </c>
      <c r="K129">
        <f t="shared" si="13"/>
        <v>1.7650759711966603E-4</v>
      </c>
      <c r="L129">
        <f t="shared" si="14"/>
        <v>9.9351115535729131E-3</v>
      </c>
      <c r="M129">
        <f t="shared" si="15"/>
        <v>2.2212155429890093E-2</v>
      </c>
    </row>
    <row r="130" spans="1:13" x14ac:dyDescent="0.3">
      <c r="A130">
        <v>-173</v>
      </c>
      <c r="B130">
        <v>1.8</v>
      </c>
      <c r="C130">
        <v>0</v>
      </c>
      <c r="D130">
        <v>0.83336299999999996</v>
      </c>
      <c r="E130">
        <v>0.92872600000000005</v>
      </c>
      <c r="F130">
        <f t="shared" si="8"/>
        <v>0.39569921251953044</v>
      </c>
      <c r="G130">
        <f t="shared" si="9"/>
        <v>1.436717003392392E-2</v>
      </c>
      <c r="H130">
        <f t="shared" si="10"/>
        <v>0.2857694734844527</v>
      </c>
      <c r="I130">
        <f t="shared" si="11"/>
        <v>0.23670359980145131</v>
      </c>
      <c r="J130">
        <f t="shared" si="12"/>
        <v>1.972060701718267</v>
      </c>
      <c r="K130">
        <f t="shared" si="13"/>
        <v>2.0641557478368145E-4</v>
      </c>
      <c r="L130">
        <f t="shared" si="14"/>
        <v>0.29985867028173335</v>
      </c>
      <c r="M130">
        <f t="shared" si="15"/>
        <v>0.47889500237656041</v>
      </c>
    </row>
    <row r="131" spans="1:13" x14ac:dyDescent="0.3">
      <c r="A131">
        <v>-172</v>
      </c>
      <c r="B131">
        <v>4</v>
      </c>
      <c r="C131">
        <v>0</v>
      </c>
      <c r="D131">
        <v>0.16663700000000001</v>
      </c>
      <c r="E131">
        <v>0</v>
      </c>
      <c r="F131">
        <f t="shared" si="8"/>
        <v>0.41334031100271179</v>
      </c>
      <c r="G131">
        <f t="shared" si="9"/>
        <v>1.5529423736865895E-2</v>
      </c>
      <c r="H131">
        <f t="shared" si="10"/>
        <v>0.30652376401301334</v>
      </c>
      <c r="I131">
        <f t="shared" si="11"/>
        <v>0.25421192759112982</v>
      </c>
      <c r="J131">
        <f t="shared" si="12"/>
        <v>12.864127724678124</v>
      </c>
      <c r="K131">
        <f t="shared" si="13"/>
        <v>2.4116300159913391E-4</v>
      </c>
      <c r="L131">
        <f t="shared" si="14"/>
        <v>1.9568306746032483E-2</v>
      </c>
      <c r="M131">
        <f t="shared" si="15"/>
        <v>6.4623704129597823E-2</v>
      </c>
    </row>
    <row r="132" spans="1:13" x14ac:dyDescent="0.3">
      <c r="A132">
        <v>-171</v>
      </c>
      <c r="B132">
        <v>0.20000100000000001</v>
      </c>
      <c r="C132">
        <v>0.1</v>
      </c>
      <c r="D132">
        <v>1</v>
      </c>
      <c r="E132">
        <v>0</v>
      </c>
      <c r="F132">
        <f t="shared" si="8"/>
        <v>0.43165472964247126</v>
      </c>
      <c r="G132">
        <f t="shared" si="9"/>
        <v>1.6777761921571526E-2</v>
      </c>
      <c r="H132">
        <f t="shared" si="10"/>
        <v>0.32865158449217213</v>
      </c>
      <c r="I132">
        <f t="shared" si="11"/>
        <v>0.27290394729684903</v>
      </c>
      <c r="J132">
        <f t="shared" si="12"/>
        <v>5.3663450457267163E-2</v>
      </c>
      <c r="K132">
        <f t="shared" si="13"/>
        <v>6.925940910782631E-3</v>
      </c>
      <c r="L132">
        <f t="shared" si="14"/>
        <v>0.4507086950048711</v>
      </c>
      <c r="M132">
        <f t="shared" si="15"/>
        <v>7.4476564450201357E-2</v>
      </c>
    </row>
    <row r="133" spans="1:13" x14ac:dyDescent="0.3">
      <c r="A133">
        <v>-170</v>
      </c>
      <c r="B133">
        <v>0.79999900000000002</v>
      </c>
      <c r="C133">
        <v>1</v>
      </c>
      <c r="D133">
        <v>0.83336299999999996</v>
      </c>
      <c r="E133">
        <v>0</v>
      </c>
      <c r="F133">
        <f t="shared" si="8"/>
        <v>0.45066248984233725</v>
      </c>
      <c r="G133">
        <f t="shared" si="9"/>
        <v>1.8117876415565538E-2</v>
      </c>
      <c r="H133">
        <f t="shared" si="10"/>
        <v>0.35223343351658098</v>
      </c>
      <c r="I133">
        <f t="shared" si="11"/>
        <v>0.29285088692180883</v>
      </c>
      <c r="J133">
        <f t="shared" si="12"/>
        <v>0.12203599732913482</v>
      </c>
      <c r="K133">
        <f t="shared" si="13"/>
        <v>0.96409250461467866</v>
      </c>
      <c r="L133">
        <f t="shared" si="14"/>
        <v>0.23148565974452268</v>
      </c>
      <c r="M133">
        <f t="shared" si="15"/>
        <v>8.5761641970890062E-2</v>
      </c>
    </row>
    <row r="134" spans="1:13" x14ac:dyDescent="0.3">
      <c r="A134">
        <v>-169</v>
      </c>
      <c r="B134">
        <v>0</v>
      </c>
      <c r="C134">
        <v>0.9</v>
      </c>
      <c r="D134">
        <v>0</v>
      </c>
      <c r="E134">
        <v>0</v>
      </c>
      <c r="F134">
        <f t="shared" si="8"/>
        <v>0.4703839402527456</v>
      </c>
      <c r="G134">
        <f t="shared" si="9"/>
        <v>1.9555779732286067E-2</v>
      </c>
      <c r="H134">
        <f t="shared" si="10"/>
        <v>0.37735376483675914</v>
      </c>
      <c r="I134">
        <f t="shared" si="11"/>
        <v>0.31412760461211964</v>
      </c>
      <c r="J134">
        <f t="shared" si="12"/>
        <v>0.22126105124769854</v>
      </c>
      <c r="K134">
        <f t="shared" si="13"/>
        <v>0.77518202500282285</v>
      </c>
      <c r="L134">
        <f t="shared" si="14"/>
        <v>0.14239586383647612</v>
      </c>
      <c r="M134">
        <f t="shared" si="15"/>
        <v>9.8676151979348162E-2</v>
      </c>
    </row>
    <row r="135" spans="1:13" x14ac:dyDescent="0.3">
      <c r="A135">
        <v>-168</v>
      </c>
      <c r="B135">
        <v>0.20000100000000001</v>
      </c>
      <c r="C135">
        <v>0.1</v>
      </c>
      <c r="D135">
        <v>0.16663700000000001</v>
      </c>
      <c r="E135">
        <v>0</v>
      </c>
      <c r="F135">
        <f t="shared" si="8"/>
        <v>0.49083974938338437</v>
      </c>
      <c r="G135">
        <f t="shared" si="9"/>
        <v>2.1097818861579472E-2</v>
      </c>
      <c r="H135">
        <f t="shared" si="10"/>
        <v>0.40410112881117649</v>
      </c>
      <c r="I135">
        <f t="shared" si="11"/>
        <v>0.33681272742807805</v>
      </c>
      <c r="J135">
        <f t="shared" si="12"/>
        <v>8.4587178142891073E-2</v>
      </c>
      <c r="K135">
        <f t="shared" si="13"/>
        <v>6.2255541884001266E-3</v>
      </c>
      <c r="L135">
        <f t="shared" si="14"/>
        <v>5.6389212472051017E-2</v>
      </c>
      <c r="M135">
        <f t="shared" si="15"/>
        <v>0.11344281335754081</v>
      </c>
    </row>
    <row r="136" spans="1:13" x14ac:dyDescent="0.3">
      <c r="A136">
        <v>-167</v>
      </c>
      <c r="B136">
        <v>1.2</v>
      </c>
      <c r="C136">
        <v>1.1000000000000001</v>
      </c>
      <c r="D136">
        <v>1</v>
      </c>
      <c r="E136">
        <v>0</v>
      </c>
      <c r="F136">
        <f t="shared" si="8"/>
        <v>0.51205089746304722</v>
      </c>
      <c r="G136">
        <f t="shared" si="9"/>
        <v>2.2750689336192901E-2</v>
      </c>
      <c r="H136">
        <f t="shared" si="10"/>
        <v>0.43256831534843304</v>
      </c>
      <c r="I136">
        <f t="shared" si="11"/>
        <v>0.36098879226497299</v>
      </c>
      <c r="J136">
        <f t="shared" si="12"/>
        <v>0.47327396768139873</v>
      </c>
      <c r="K136">
        <f t="shared" si="13"/>
        <v>1.1604660773256479</v>
      </c>
      <c r="L136">
        <f t="shared" si="14"/>
        <v>0.3219787167465154</v>
      </c>
      <c r="M136">
        <f t="shared" si="15"/>
        <v>0.13031290814092383</v>
      </c>
    </row>
    <row r="137" spans="1:13" x14ac:dyDescent="0.3">
      <c r="A137">
        <v>-166</v>
      </c>
      <c r="B137">
        <v>1.8</v>
      </c>
      <c r="C137">
        <v>1.8</v>
      </c>
      <c r="D137">
        <v>0.83336299999999996</v>
      </c>
      <c r="E137">
        <v>7.1273799999999998E-2</v>
      </c>
      <c r="F137">
        <f t="shared" si="8"/>
        <v>0.53403866752714346</v>
      </c>
      <c r="G137">
        <f t="shared" si="9"/>
        <v>2.4521449554700401E-2</v>
      </c>
      <c r="H137">
        <f t="shared" si="10"/>
        <v>0.46285249808461942</v>
      </c>
      <c r="I137">
        <f t="shared" si="11"/>
        <v>0.38674238872242056</v>
      </c>
      <c r="J137">
        <f t="shared" si="12"/>
        <v>1.6026580953164509</v>
      </c>
      <c r="K137">
        <f t="shared" si="13"/>
        <v>3.1523240830913424</v>
      </c>
      <c r="L137">
        <f t="shared" si="14"/>
        <v>0.13727803202958722</v>
      </c>
      <c r="M137">
        <f t="shared" si="15"/>
        <v>9.9520430470515731E-2</v>
      </c>
    </row>
    <row r="138" spans="1:13" x14ac:dyDescent="0.3">
      <c r="A138">
        <v>-165</v>
      </c>
      <c r="B138">
        <v>1</v>
      </c>
      <c r="C138">
        <v>0</v>
      </c>
      <c r="D138">
        <v>0</v>
      </c>
      <c r="E138">
        <v>0.92872600000000005</v>
      </c>
      <c r="F138">
        <f t="shared" si="8"/>
        <v>0.55682463571359964</v>
      </c>
      <c r="G138">
        <f t="shared" si="9"/>
        <v>2.6417535338869699E-2</v>
      </c>
      <c r="H138">
        <f t="shared" si="10"/>
        <v>0.49505537951918438</v>
      </c>
      <c r="I138">
        <f t="shared" si="11"/>
        <v>0.41416430370089502</v>
      </c>
      <c r="J138">
        <f t="shared" si="12"/>
        <v>0.19640440351038366</v>
      </c>
      <c r="K138">
        <f t="shared" si="13"/>
        <v>6.9788617338042936E-4</v>
      </c>
      <c r="L138">
        <f t="shared" si="14"/>
        <v>0.24507982879088369</v>
      </c>
      <c r="M138">
        <f t="shared" si="15"/>
        <v>0.26477373929821246</v>
      </c>
    </row>
    <row r="139" spans="1:13" x14ac:dyDescent="0.3">
      <c r="A139">
        <v>-164</v>
      </c>
      <c r="B139">
        <v>0.79999900000000002</v>
      </c>
      <c r="C139">
        <v>0</v>
      </c>
      <c r="D139">
        <v>0</v>
      </c>
      <c r="E139">
        <v>0</v>
      </c>
      <c r="F139">
        <f t="shared" si="8"/>
        <v>0.58043066074853256</v>
      </c>
      <c r="G139">
        <f t="shared" si="9"/>
        <v>2.8446774700941927E-2</v>
      </c>
      <c r="H139">
        <f t="shared" si="10"/>
        <v>0.52928333681027007</v>
      </c>
      <c r="I139">
        <f t="shared" si="11"/>
        <v>0.44334966748309579</v>
      </c>
      <c r="J139">
        <f t="shared" si="12"/>
        <v>4.8210255601647503E-2</v>
      </c>
      <c r="K139">
        <f t="shared" si="13"/>
        <v>8.0921899088614961E-4</v>
      </c>
      <c r="L139">
        <f t="shared" si="14"/>
        <v>0.28014085062501376</v>
      </c>
      <c r="M139">
        <f t="shared" si="15"/>
        <v>0.1965589276573716</v>
      </c>
    </row>
    <row r="140" spans="1:13" x14ac:dyDescent="0.3">
      <c r="A140">
        <v>-163</v>
      </c>
      <c r="B140">
        <v>0</v>
      </c>
      <c r="C140">
        <v>0</v>
      </c>
      <c r="D140">
        <v>0</v>
      </c>
      <c r="E140">
        <v>0</v>
      </c>
      <c r="F140">
        <f t="shared" si="8"/>
        <v>0.60487887260378903</v>
      </c>
      <c r="G140">
        <f t="shared" si="9"/>
        <v>3.0617402793661399E-2</v>
      </c>
      <c r="H140">
        <f t="shared" si="10"/>
        <v>0.56564756790752824</v>
      </c>
      <c r="I140">
        <f t="shared" si="11"/>
        <v>0.47439810103605679</v>
      </c>
      <c r="J140">
        <f t="shared" si="12"/>
        <v>0.36587845052243084</v>
      </c>
      <c r="K140">
        <f t="shared" si="13"/>
        <v>9.3742535382930481E-4</v>
      </c>
      <c r="L140">
        <f t="shared" si="14"/>
        <v>0.31995717107970179</v>
      </c>
      <c r="M140">
        <f t="shared" si="15"/>
        <v>0.22505355826661674</v>
      </c>
    </row>
    <row r="141" spans="1:13" x14ac:dyDescent="0.3">
      <c r="A141">
        <v>-162</v>
      </c>
      <c r="B141">
        <v>0</v>
      </c>
      <c r="C141">
        <v>0</v>
      </c>
      <c r="D141">
        <v>0</v>
      </c>
      <c r="E141">
        <v>0</v>
      </c>
      <c r="F141">
        <f t="shared" si="8"/>
        <v>0.63019166030923413</v>
      </c>
      <c r="G141">
        <f t="shared" si="9"/>
        <v>3.2938077013157652E-2</v>
      </c>
      <c r="H141">
        <f t="shared" si="10"/>
        <v>0.60426423767697857</v>
      </c>
      <c r="I141">
        <f t="shared" si="11"/>
        <v>0.50741386424752821</v>
      </c>
      <c r="J141">
        <f t="shared" si="12"/>
        <v>0.39714152872330916</v>
      </c>
      <c r="K141">
        <f t="shared" si="13"/>
        <v>1.0849169173247045E-3</v>
      </c>
      <c r="L141">
        <f t="shared" si="14"/>
        <v>0.36513526893534004</v>
      </c>
      <c r="M141">
        <f t="shared" si="15"/>
        <v>0.25746882963060896</v>
      </c>
    </row>
    <row r="142" spans="1:13" x14ac:dyDescent="0.3">
      <c r="A142">
        <v>-161</v>
      </c>
      <c r="B142">
        <v>0</v>
      </c>
      <c r="C142">
        <v>0.20000100000000001</v>
      </c>
      <c r="D142">
        <v>0</v>
      </c>
      <c r="E142">
        <v>0</v>
      </c>
      <c r="F142">
        <f t="shared" si="8"/>
        <v>0.65639165890352336</v>
      </c>
      <c r="G142">
        <f t="shared" si="9"/>
        <v>3.5417892221952678E-2</v>
      </c>
      <c r="H142">
        <f t="shared" si="10"/>
        <v>0.64525462364853714</v>
      </c>
      <c r="I142">
        <f t="shared" si="11"/>
        <v>0.54250600478714284</v>
      </c>
      <c r="J142">
        <f t="shared" si="12"/>
        <v>0.43085000987811933</v>
      </c>
      <c r="K142">
        <f t="shared" si="13"/>
        <v>2.7087599365880344E-2</v>
      </c>
      <c r="L142">
        <f t="shared" si="14"/>
        <v>0.41635352933981529</v>
      </c>
      <c r="M142">
        <f t="shared" si="15"/>
        <v>0.29431276523010746</v>
      </c>
    </row>
    <row r="143" spans="1:13" x14ac:dyDescent="0.3">
      <c r="A143">
        <v>-160</v>
      </c>
      <c r="B143">
        <v>0</v>
      </c>
      <c r="C143">
        <v>1.8</v>
      </c>
      <c r="D143">
        <v>0</v>
      </c>
      <c r="E143">
        <v>0</v>
      </c>
      <c r="F143">
        <f t="shared" si="8"/>
        <v>0.68350173550802507</v>
      </c>
      <c r="G143">
        <f t="shared" si="9"/>
        <v>3.8066396056450513E-2</v>
      </c>
      <c r="H143">
        <f t="shared" si="10"/>
        <v>0.68874526099249778</v>
      </c>
      <c r="I143">
        <f t="shared" si="11"/>
        <v>0.57978850725931219</v>
      </c>
      <c r="J143">
        <f t="shared" si="12"/>
        <v>0.46717462244248226</v>
      </c>
      <c r="K143">
        <f t="shared" si="13"/>
        <v>3.1044100247055049</v>
      </c>
      <c r="L143">
        <f t="shared" si="14"/>
        <v>0.4743700345396239</v>
      </c>
      <c r="M143">
        <f t="shared" si="15"/>
        <v>0.33615471314998152</v>
      </c>
    </row>
    <row r="144" spans="1:13" x14ac:dyDescent="0.3">
      <c r="A144">
        <v>-159</v>
      </c>
      <c r="B144">
        <v>0</v>
      </c>
      <c r="C144">
        <v>0.1</v>
      </c>
      <c r="D144">
        <v>0</v>
      </c>
      <c r="E144">
        <v>0</v>
      </c>
      <c r="F144">
        <f t="shared" si="8"/>
        <v>0.71154497450954712</v>
      </c>
      <c r="G144">
        <f t="shared" si="9"/>
        <v>4.0893604280264478E-2</v>
      </c>
      <c r="H144">
        <f t="shared" si="10"/>
        <v>0.73486808630656997</v>
      </c>
      <c r="I144">
        <f t="shared" si="11"/>
        <v>0.6193804422906849</v>
      </c>
      <c r="J144">
        <f t="shared" si="12"/>
        <v>0.50629625074979212</v>
      </c>
      <c r="K144">
        <f t="shared" si="13"/>
        <v>3.4935660149779703E-3</v>
      </c>
      <c r="L144">
        <f t="shared" si="14"/>
        <v>0.54003110427188039</v>
      </c>
      <c r="M144">
        <f t="shared" si="15"/>
        <v>0.38363213229220444</v>
      </c>
    </row>
    <row r="145" spans="1:13" x14ac:dyDescent="0.3">
      <c r="A145">
        <v>-158</v>
      </c>
      <c r="B145">
        <v>0.20000100000000001</v>
      </c>
      <c r="C145">
        <v>1</v>
      </c>
      <c r="D145">
        <v>0.16663700000000001</v>
      </c>
      <c r="E145">
        <v>7.1273799999999998E-2</v>
      </c>
      <c r="F145">
        <f t="shared" ref="F145:F208" si="16">$F$10*EXP(-(($A145-$F$11)^2)/(2*$F$12^2))+$M$10*EXP(-(($A145-$M$11)^2)/(2*$M$12^2))+$K$10*EXP(-(($A145-$K$11)^2)/(2*$K$12^2))</f>
        <v>0.74054466183860523</v>
      </c>
      <c r="G145">
        <f t="shared" ref="G145:G208" si="17">$G$10*EXP(-(($A145-$G$11)^2)/(2*$G$12^2))+$L$10*EXP(-(($A145-$L$11)^2)/(2*$L$12^2))</f>
        <v>4.391001614166308E-2</v>
      </c>
      <c r="H145">
        <f t="shared" ref="H145:H208" si="18">$H$10*EXP(-(($A145-$H$11)^2)/(2*$H$12^2))</f>
        <v>0.78376057977010805</v>
      </c>
      <c r="I145">
        <f t="shared" ref="I145:I208" si="19">$I$10*EXP(-(($A145-$I$11)^2)/(2*$I$12^2))</f>
        <v>0.66140611517041037</v>
      </c>
      <c r="J145">
        <f t="shared" ref="J145:J208" si="20">(F145-B145)^2</f>
        <v>0.29218745035388843</v>
      </c>
      <c r="K145">
        <f t="shared" ref="K145:K208" si="21">(G145-C145)^2</f>
        <v>0.91410805723423483</v>
      </c>
      <c r="L145">
        <f t="shared" ref="L145:L208" si="22">(H145-D145)^2</f>
        <v>0.38084151270827288</v>
      </c>
      <c r="M145">
        <f t="shared" ref="M145:M208" si="23">(I145-E145)^2</f>
        <v>0.3482561494083885</v>
      </c>
    </row>
    <row r="146" spans="1:13" x14ac:dyDescent="0.3">
      <c r="A146">
        <v>-157</v>
      </c>
      <c r="B146">
        <v>1.6</v>
      </c>
      <c r="C146">
        <v>0.9</v>
      </c>
      <c r="D146">
        <v>0.83336299999999996</v>
      </c>
      <c r="E146">
        <v>0.92872600000000005</v>
      </c>
      <c r="F146">
        <f t="shared" si="16"/>
        <v>0.77052426833110399</v>
      </c>
      <c r="G146">
        <f t="shared" si="17"/>
        <v>4.7126629690271836E-2</v>
      </c>
      <c r="H146">
        <f t="shared" si="18"/>
        <v>0.83556590519699259</v>
      </c>
      <c r="I146">
        <f t="shared" si="19"/>
        <v>0.70599521363648055</v>
      </c>
      <c r="J146">
        <f t="shared" si="20"/>
        <v>0.68802998942765048</v>
      </c>
      <c r="K146">
        <f t="shared" si="21"/>
        <v>0.72739298578347478</v>
      </c>
      <c r="L146">
        <f t="shared" si="22"/>
        <v>4.8527913069371013E-6</v>
      </c>
      <c r="M146">
        <f t="shared" si="23"/>
        <v>4.9609003194111767E-2</v>
      </c>
    </row>
    <row r="147" spans="1:13" x14ac:dyDescent="0.3">
      <c r="A147">
        <v>-156</v>
      </c>
      <c r="B147">
        <v>1.6</v>
      </c>
      <c r="C147">
        <v>0.40000200000000002</v>
      </c>
      <c r="D147">
        <v>0.83336299999999996</v>
      </c>
      <c r="E147">
        <v>7.1273799999999998E-2</v>
      </c>
      <c r="F147">
        <f t="shared" si="16"/>
        <v>0.80150743216252063</v>
      </c>
      <c r="G147">
        <f t="shared" si="17"/>
        <v>5.0554957004964249E-2</v>
      </c>
      <c r="H147">
        <f t="shared" si="18"/>
        <v>0.89043304749334173</v>
      </c>
      <c r="I147">
        <f t="shared" si="19"/>
        <v>0.75328295437605763</v>
      </c>
      <c r="J147">
        <f t="shared" si="20"/>
        <v>0.63759038089169173</v>
      </c>
      <c r="K147">
        <f t="shared" si="21"/>
        <v>0.12211323585797437</v>
      </c>
      <c r="L147">
        <f t="shared" si="22"/>
        <v>3.2569903208922849E-3</v>
      </c>
      <c r="M147">
        <f t="shared" si="23"/>
        <v>0.46513648665274515</v>
      </c>
    </row>
    <row r="148" spans="1:13" x14ac:dyDescent="0.3">
      <c r="A148">
        <v>-155</v>
      </c>
      <c r="B148">
        <v>1.6</v>
      </c>
      <c r="C148">
        <v>3.7</v>
      </c>
      <c r="D148">
        <v>0.83336299999999996</v>
      </c>
      <c r="E148">
        <v>0.92872600000000005</v>
      </c>
      <c r="F148">
        <f t="shared" si="16"/>
        <v>0.83351794034497606</v>
      </c>
      <c r="G148">
        <f t="shared" si="17"/>
        <v>5.4207039281625562E-2</v>
      </c>
      <c r="H148">
        <f t="shared" si="18"/>
        <v>0.94851694700091194</v>
      </c>
      <c r="I148">
        <f t="shared" si="19"/>
        <v>0.80341022778211513</v>
      </c>
      <c r="J148">
        <f t="shared" si="20"/>
        <v>0.58749474777300781</v>
      </c>
      <c r="K148">
        <f t="shared" si="21"/>
        <v>13.291806312423653</v>
      </c>
      <c r="L148">
        <f t="shared" si="22"/>
        <v>1.3260431509888843E-2</v>
      </c>
      <c r="M148">
        <f t="shared" si="23"/>
        <v>1.570404276656482E-2</v>
      </c>
    </row>
    <row r="149" spans="1:13" x14ac:dyDescent="0.3">
      <c r="A149">
        <v>-154</v>
      </c>
      <c r="B149">
        <v>1.2</v>
      </c>
      <c r="C149">
        <v>1</v>
      </c>
      <c r="D149">
        <v>3.33345</v>
      </c>
      <c r="E149">
        <v>7.1273799999999998E-2</v>
      </c>
      <c r="F149">
        <f t="shared" si="16"/>
        <v>0.8665797092789298</v>
      </c>
      <c r="G149">
        <f t="shared" si="17"/>
        <v>5.8095461726179555E-2</v>
      </c>
      <c r="H149">
        <f t="shared" si="18"/>
        <v>1.0099786301817815</v>
      </c>
      <c r="I149">
        <f t="shared" si="19"/>
        <v>0.85652374048289226</v>
      </c>
      <c r="J149">
        <f t="shared" si="20"/>
        <v>0.11116909026452294</v>
      </c>
      <c r="K149">
        <f t="shared" si="21"/>
        <v>0.88718415922081895</v>
      </c>
      <c r="L149">
        <f t="shared" si="22"/>
        <v>5.3985192063649476</v>
      </c>
      <c r="M149">
        <f t="shared" si="23"/>
        <v>0.61661746902838588</v>
      </c>
    </row>
    <row r="150" spans="1:13" x14ac:dyDescent="0.3">
      <c r="A150">
        <v>-153</v>
      </c>
      <c r="B150">
        <v>1.8</v>
      </c>
      <c r="C150">
        <v>0.9</v>
      </c>
      <c r="D150">
        <v>0</v>
      </c>
      <c r="E150">
        <v>1</v>
      </c>
      <c r="F150">
        <f t="shared" si="16"/>
        <v>0.90071676435268733</v>
      </c>
      <c r="G150">
        <f t="shared" si="17"/>
        <v>6.2233368194953516E-2</v>
      </c>
      <c r="H150">
        <f t="shared" si="18"/>
        <v>1.0749853360748063</v>
      </c>
      <c r="I150">
        <f t="shared" si="19"/>
        <v>0.91277615513475618</v>
      </c>
      <c r="J150">
        <f t="shared" si="20"/>
        <v>0.8087103379163002</v>
      </c>
      <c r="K150">
        <f t="shared" si="21"/>
        <v>0.70185292936597232</v>
      </c>
      <c r="L150">
        <f t="shared" si="22"/>
        <v>1.1555934727758643</v>
      </c>
      <c r="M150">
        <f t="shared" si="23"/>
        <v>7.6079991130761204E-3</v>
      </c>
    </row>
    <row r="151" spans="1:13" x14ac:dyDescent="0.3">
      <c r="A151">
        <v>-152</v>
      </c>
      <c r="B151">
        <v>1</v>
      </c>
      <c r="C151">
        <v>0</v>
      </c>
      <c r="D151">
        <v>0.16663700000000001</v>
      </c>
      <c r="E151">
        <v>1</v>
      </c>
      <c r="F151">
        <f t="shared" si="16"/>
        <v>0.93595321858439684</v>
      </c>
      <c r="G151">
        <f t="shared" si="17"/>
        <v>6.6634475521121797E-2</v>
      </c>
      <c r="H151">
        <f t="shared" si="18"/>
        <v>1.1437106379295148</v>
      </c>
      <c r="I151">
        <f t="shared" si="19"/>
        <v>0.97232622694314241</v>
      </c>
      <c r="J151">
        <f t="shared" si="20"/>
        <v>4.1019902096980504E-3</v>
      </c>
      <c r="K151">
        <f t="shared" si="21"/>
        <v>4.4401533279749801E-3</v>
      </c>
      <c r="L151">
        <f t="shared" si="22"/>
        <v>0.95467289393681642</v>
      </c>
      <c r="M151">
        <f t="shared" si="23"/>
        <v>7.6583771520245694E-4</v>
      </c>
    </row>
    <row r="152" spans="1:13" x14ac:dyDescent="0.3">
      <c r="A152">
        <v>-151</v>
      </c>
      <c r="B152">
        <v>1.2</v>
      </c>
      <c r="C152">
        <v>0</v>
      </c>
      <c r="D152">
        <v>1</v>
      </c>
      <c r="E152">
        <v>1</v>
      </c>
      <c r="F152">
        <f t="shared" si="16"/>
        <v>0.97231325030280846</v>
      </c>
      <c r="G152">
        <f t="shared" si="17"/>
        <v>7.1313087462639077E-2</v>
      </c>
      <c r="H152">
        <f t="shared" si="18"/>
        <v>1.2163345593986268</v>
      </c>
      <c r="I152">
        <f t="shared" si="19"/>
        <v>1.0353389363503753</v>
      </c>
      <c r="J152">
        <f t="shared" si="20"/>
        <v>5.1841255987671531E-2</v>
      </c>
      <c r="K152">
        <f t="shared" si="21"/>
        <v>5.0855564434540111E-3</v>
      </c>
      <c r="L152">
        <f t="shared" si="22"/>
        <v>4.6800641590197978E-2</v>
      </c>
      <c r="M152">
        <f t="shared" si="23"/>
        <v>1.2488404223758786E-3</v>
      </c>
    </row>
    <row r="153" spans="1:13" x14ac:dyDescent="0.3">
      <c r="A153">
        <v>-150</v>
      </c>
      <c r="B153">
        <v>1.6</v>
      </c>
      <c r="C153">
        <v>0</v>
      </c>
      <c r="D153">
        <v>1.1666399999999999</v>
      </c>
      <c r="E153">
        <v>0.92872600000000005</v>
      </c>
      <c r="F153">
        <f t="shared" si="16"/>
        <v>1.0098210798647094</v>
      </c>
      <c r="G153">
        <f t="shared" si="17"/>
        <v>7.6284108203751047E-2</v>
      </c>
      <c r="H153">
        <f t="shared" si="18"/>
        <v>1.293043684646445</v>
      </c>
      <c r="I153">
        <f t="shared" si="19"/>
        <v>1.1019856173035074</v>
      </c>
      <c r="J153">
        <f t="shared" si="20"/>
        <v>0.34831115777205784</v>
      </c>
      <c r="K153">
        <f t="shared" si="21"/>
        <v>5.819265164441598E-3</v>
      </c>
      <c r="L153">
        <f t="shared" si="22"/>
        <v>1.597789149219795E-2</v>
      </c>
      <c r="M153">
        <f t="shared" si="23"/>
        <v>3.0018894988157827E-2</v>
      </c>
    </row>
    <row r="154" spans="1:13" x14ac:dyDescent="0.3">
      <c r="A154">
        <v>-149</v>
      </c>
      <c r="B154">
        <v>0.80000300000000002</v>
      </c>
      <c r="C154">
        <v>0</v>
      </c>
      <c r="D154">
        <v>1.66673</v>
      </c>
      <c r="E154">
        <v>0.14254800000000001</v>
      </c>
      <c r="F154">
        <f t="shared" si="16"/>
        <v>1.0485009454086753</v>
      </c>
      <c r="G154">
        <f t="shared" si="17"/>
        <v>8.1563055338885623E-2</v>
      </c>
      <c r="H154">
        <f t="shared" si="18"/>
        <v>1.3740312617069961</v>
      </c>
      <c r="I154">
        <f t="shared" si="19"/>
        <v>1.172444080489931</v>
      </c>
      <c r="J154">
        <f t="shared" si="20"/>
        <v>6.1751228872332975E-2</v>
      </c>
      <c r="K154">
        <f t="shared" si="21"/>
        <v>6.6525319962141187E-3</v>
      </c>
      <c r="L154">
        <f t="shared" si="22"/>
        <v>8.5672551398316421E-2</v>
      </c>
      <c r="M154">
        <f t="shared" si="23"/>
        <v>1.0606859366085226</v>
      </c>
    </row>
    <row r="155" spans="1:13" x14ac:dyDescent="0.3">
      <c r="A155">
        <v>-148</v>
      </c>
      <c r="B155">
        <v>3.6</v>
      </c>
      <c r="C155">
        <v>0.1</v>
      </c>
      <c r="D155">
        <v>0</v>
      </c>
      <c r="E155">
        <v>1.9287300000000001</v>
      </c>
      <c r="F155">
        <f t="shared" si="16"/>
        <v>1.0883770776465538</v>
      </c>
      <c r="G155">
        <f t="shared" si="17"/>
        <v>8.7166072264481143E-2</v>
      </c>
      <c r="H155">
        <f t="shared" si="18"/>
        <v>1.459497298403198</v>
      </c>
      <c r="I155">
        <f t="shared" si="19"/>
        <v>1.2468987309035415</v>
      </c>
      <c r="J155">
        <f t="shared" si="20"/>
        <v>6.3082497040912644</v>
      </c>
      <c r="K155">
        <f t="shared" si="21"/>
        <v>1.6470970112052034E-4</v>
      </c>
      <c r="L155">
        <f t="shared" si="22"/>
        <v>2.1301323640462333</v>
      </c>
      <c r="M155">
        <f t="shared" si="23"/>
        <v>0.46489387951768724</v>
      </c>
    </row>
    <row r="156" spans="1:13" x14ac:dyDescent="0.3">
      <c r="A156">
        <v>-147</v>
      </c>
      <c r="B156">
        <v>2</v>
      </c>
      <c r="C156">
        <v>0.9</v>
      </c>
      <c r="D156">
        <v>0.16663700000000001</v>
      </c>
      <c r="E156">
        <v>0.92872600000000005</v>
      </c>
      <c r="F156">
        <f t="shared" si="16"/>
        <v>1.1294736736959701</v>
      </c>
      <c r="G156">
        <f t="shared" si="17"/>
        <v>9.3109939901129479E-2</v>
      </c>
      <c r="H156">
        <f t="shared" si="18"/>
        <v>1.5496486501165974</v>
      </c>
      <c r="I156">
        <f t="shared" si="19"/>
        <v>1.3255406790797843</v>
      </c>
      <c r="J156">
        <f t="shared" si="20"/>
        <v>0.75781608478839035</v>
      </c>
      <c r="K156">
        <f t="shared" si="21"/>
        <v>0.65107156908635888</v>
      </c>
      <c r="L156">
        <f t="shared" si="22"/>
        <v>1.9127212243582337</v>
      </c>
      <c r="M156">
        <f t="shared" si="23"/>
        <v>0.15746188953319221</v>
      </c>
    </row>
    <row r="157" spans="1:13" x14ac:dyDescent="0.3">
      <c r="A157">
        <v>-146</v>
      </c>
      <c r="B157">
        <v>1.8</v>
      </c>
      <c r="C157">
        <v>0.20000100000000001</v>
      </c>
      <c r="D157">
        <v>1.33327</v>
      </c>
      <c r="E157">
        <v>0</v>
      </c>
      <c r="F157">
        <f t="shared" si="16"/>
        <v>1.1718148699590354</v>
      </c>
      <c r="G157">
        <f t="shared" si="17"/>
        <v>9.9412087665316395E-2</v>
      </c>
      <c r="H157">
        <f t="shared" si="18"/>
        <v>1.6446990986765244</v>
      </c>
      <c r="I157">
        <f t="shared" si="19"/>
        <v>1.4085678453141146</v>
      </c>
      <c r="J157">
        <f t="shared" si="20"/>
        <v>0.3946165576045837</v>
      </c>
      <c r="K157">
        <f t="shared" si="21"/>
        <v>1.0118129284674666E-2</v>
      </c>
      <c r="L157">
        <f t="shared" si="22"/>
        <v>9.6988083502472414E-2</v>
      </c>
      <c r="M157">
        <f t="shared" si="23"/>
        <v>1.9840633748528476</v>
      </c>
    </row>
    <row r="158" spans="1:13" x14ac:dyDescent="0.3">
      <c r="A158">
        <v>-145</v>
      </c>
      <c r="B158">
        <v>1.6</v>
      </c>
      <c r="C158">
        <v>1.8</v>
      </c>
      <c r="D158">
        <v>2.6667299999999998</v>
      </c>
      <c r="E158">
        <v>0</v>
      </c>
      <c r="F158">
        <f t="shared" si="16"/>
        <v>1.2154247140544538</v>
      </c>
      <c r="G158">
        <f t="shared" si="17"/>
        <v>0.10609060360704078</v>
      </c>
      <c r="H158">
        <f t="shared" si="18"/>
        <v>1.7448694216179117</v>
      </c>
      <c r="I158">
        <f t="shared" si="19"/>
        <v>1.4961850561553987</v>
      </c>
      <c r="J158">
        <f t="shared" si="20"/>
        <v>0.14789815056009867</v>
      </c>
      <c r="K158">
        <f t="shared" si="21"/>
        <v>2.8693290431883596</v>
      </c>
      <c r="L158">
        <f t="shared" si="22"/>
        <v>0.84982692597495801</v>
      </c>
      <c r="M158">
        <f t="shared" si="23"/>
        <v>2.2385697222627332</v>
      </c>
    </row>
    <row r="159" spans="1:13" x14ac:dyDescent="0.3">
      <c r="A159">
        <v>-144</v>
      </c>
      <c r="B159">
        <v>3.4</v>
      </c>
      <c r="C159">
        <v>0.1</v>
      </c>
      <c r="D159">
        <v>1</v>
      </c>
      <c r="E159">
        <v>0</v>
      </c>
      <c r="F159">
        <f t="shared" si="16"/>
        <v>1.2603271358122274</v>
      </c>
      <c r="G159">
        <f t="shared" si="17"/>
        <v>0.11316424362672524</v>
      </c>
      <c r="H159">
        <f t="shared" si="18"/>
        <v>1.8503874510388176</v>
      </c>
      <c r="I159">
        <f t="shared" si="19"/>
        <v>1.5886041324436941</v>
      </c>
      <c r="J159">
        <f t="shared" si="20"/>
        <v>4.578199965741506</v>
      </c>
      <c r="K159">
        <f t="shared" si="21"/>
        <v>1.7329731026377593E-4</v>
      </c>
      <c r="L159">
        <f t="shared" si="22"/>
        <v>0.72315881688429751</v>
      </c>
      <c r="M159">
        <f t="shared" si="23"/>
        <v>2.5236630896171821</v>
      </c>
    </row>
    <row r="160" spans="1:13" x14ac:dyDescent="0.3">
      <c r="A160">
        <v>-143</v>
      </c>
      <c r="B160">
        <v>1</v>
      </c>
      <c r="C160">
        <v>0.9</v>
      </c>
      <c r="D160">
        <v>1.1666399999999999</v>
      </c>
      <c r="E160">
        <v>0</v>
      </c>
      <c r="F160">
        <f t="shared" si="16"/>
        <v>1.3065459173422926</v>
      </c>
      <c r="G160">
        <f t="shared" si="17"/>
        <v>0.12065243968209394</v>
      </c>
      <c r="H160">
        <f t="shared" si="18"/>
        <v>1.9614881212718183</v>
      </c>
      <c r="I160">
        <f t="shared" si="19"/>
        <v>1.6860439681408121</v>
      </c>
      <c r="J160">
        <f t="shared" si="20"/>
        <v>9.3970399439227706E-2</v>
      </c>
      <c r="K160">
        <f t="shared" si="21"/>
        <v>0.6073826197734723</v>
      </c>
      <c r="L160">
        <f t="shared" si="22"/>
        <v>0.63178353588933922</v>
      </c>
      <c r="M160">
        <f t="shared" si="23"/>
        <v>2.842744262504016</v>
      </c>
    </row>
    <row r="161" spans="1:13" x14ac:dyDescent="0.3">
      <c r="A161">
        <v>-142</v>
      </c>
      <c r="B161">
        <v>1</v>
      </c>
      <c r="C161">
        <v>0.30000100000000002</v>
      </c>
      <c r="D161">
        <v>2.1666400000000001</v>
      </c>
      <c r="E161">
        <v>0</v>
      </c>
      <c r="F161">
        <f t="shared" si="16"/>
        <v>1.3541046621905422</v>
      </c>
      <c r="G161">
        <f t="shared" si="17"/>
        <v>0.12857530689312921</v>
      </c>
      <c r="H161">
        <f t="shared" si="18"/>
        <v>2.0784135045683212</v>
      </c>
      <c r="I161">
        <f t="shared" si="19"/>
        <v>1.7887305991822846</v>
      </c>
      <c r="J161">
        <f t="shared" si="20"/>
        <v>0.12539011178507797</v>
      </c>
      <c r="K161">
        <f t="shared" si="21"/>
        <v>2.9386768257171052E-2</v>
      </c>
      <c r="L161">
        <f t="shared" si="22"/>
        <v>7.7839144961560636E-3</v>
      </c>
      <c r="M161">
        <f t="shared" si="23"/>
        <v>3.1995571564510148</v>
      </c>
    </row>
    <row r="162" spans="1:13" x14ac:dyDescent="0.3">
      <c r="A162">
        <v>-141</v>
      </c>
      <c r="B162">
        <v>1.6</v>
      </c>
      <c r="C162">
        <v>2.8</v>
      </c>
      <c r="D162">
        <v>2.6667299999999998</v>
      </c>
      <c r="E162">
        <v>0</v>
      </c>
      <c r="F162">
        <f t="shared" si="16"/>
        <v>1.4030267635979199</v>
      </c>
      <c r="G162">
        <f t="shared" si="17"/>
        <v>0.13695364945083452</v>
      </c>
      <c r="H162">
        <f t="shared" si="18"/>
        <v>2.2014128339813008</v>
      </c>
      <c r="I162">
        <f t="shared" si="19"/>
        <v>1.8968972615608672</v>
      </c>
      <c r="J162">
        <f t="shared" si="20"/>
        <v>3.8798455858709772E-2</v>
      </c>
      <c r="K162">
        <f t="shared" si="21"/>
        <v>7.0918158651732277</v>
      </c>
      <c r="L162">
        <f t="shared" si="22"/>
        <v>0.21652006499167348</v>
      </c>
      <c r="M162">
        <f t="shared" si="23"/>
        <v>3.5982192209171173</v>
      </c>
    </row>
    <row r="163" spans="1:13" x14ac:dyDescent="0.3">
      <c r="A163">
        <v>-140</v>
      </c>
      <c r="B163">
        <v>3.4</v>
      </c>
      <c r="C163">
        <v>1</v>
      </c>
      <c r="D163">
        <v>1.33327</v>
      </c>
      <c r="E163">
        <v>0</v>
      </c>
      <c r="F163">
        <f t="shared" si="16"/>
        <v>1.4533353718805038</v>
      </c>
      <c r="G163">
        <f t="shared" si="17"/>
        <v>0.14580896523336137</v>
      </c>
      <c r="H163">
        <f t="shared" si="18"/>
        <v>2.3307425126205068</v>
      </c>
      <c r="I163">
        <f t="shared" si="19"/>
        <v>2.0107844378348085</v>
      </c>
      <c r="J163">
        <f t="shared" si="20"/>
        <v>3.7895031743716161</v>
      </c>
      <c r="K163">
        <f t="shared" si="21"/>
        <v>0.72964232387570083</v>
      </c>
      <c r="L163">
        <f t="shared" si="22"/>
        <v>0.99495141343346716</v>
      </c>
      <c r="M163">
        <f t="shared" si="23"/>
        <v>4.0432540554386467</v>
      </c>
    </row>
    <row r="164" spans="1:13" x14ac:dyDescent="0.3">
      <c r="A164">
        <v>-139</v>
      </c>
      <c r="B164">
        <v>1.2</v>
      </c>
      <c r="C164">
        <v>1.1000000000000001</v>
      </c>
      <c r="D164">
        <v>2.8333599999999999</v>
      </c>
      <c r="E164">
        <v>0.21382100000000001</v>
      </c>
      <c r="F164">
        <f t="shared" si="16"/>
        <v>1.505053360950797</v>
      </c>
      <c r="G164">
        <f t="shared" si="17"/>
        <v>0.15516344903111828</v>
      </c>
      <c r="H164">
        <f t="shared" si="18"/>
        <v>2.4666661084447163</v>
      </c>
      <c r="I164">
        <f t="shared" si="19"/>
        <v>2.1306398912388289</v>
      </c>
      <c r="J164">
        <f t="shared" si="20"/>
        <v>9.3057553027377268E-2</v>
      </c>
      <c r="K164">
        <f t="shared" si="21"/>
        <v>0.89271610804677248</v>
      </c>
      <c r="L164">
        <f t="shared" si="22"/>
        <v>0.13446441010395804</v>
      </c>
      <c r="M164">
        <f t="shared" si="23"/>
        <v>3.6741946618100534</v>
      </c>
    </row>
    <row r="165" spans="1:13" x14ac:dyDescent="0.3">
      <c r="A165">
        <v>-138</v>
      </c>
      <c r="B165">
        <v>2</v>
      </c>
      <c r="C165">
        <v>1.1000000000000001</v>
      </c>
      <c r="D165">
        <v>2</v>
      </c>
      <c r="E165">
        <v>0.21382100000000001</v>
      </c>
      <c r="F165">
        <f t="shared" si="16"/>
        <v>1.5582032940028054</v>
      </c>
      <c r="G165">
        <f t="shared" si="17"/>
        <v>0.16503999428079738</v>
      </c>
      <c r="H165">
        <f t="shared" si="18"/>
        <v>2.6094543337483769</v>
      </c>
      <c r="I165">
        <f t="shared" si="19"/>
        <v>2.2567186865623503</v>
      </c>
      <c r="J165">
        <f t="shared" si="20"/>
        <v>0.19518432942997158</v>
      </c>
      <c r="K165">
        <f t="shared" si="21"/>
        <v>0.87415021229445156</v>
      </c>
      <c r="L165">
        <f t="shared" si="22"/>
        <v>0.37143458492467796</v>
      </c>
      <c r="M165">
        <f t="shared" si="23"/>
        <v>4.1734309577618038</v>
      </c>
    </row>
    <row r="166" spans="1:13" x14ac:dyDescent="0.3">
      <c r="A166">
        <v>-137</v>
      </c>
      <c r="B166">
        <v>2</v>
      </c>
      <c r="C166">
        <v>1.1000000000000001</v>
      </c>
      <c r="D166">
        <v>2.3332700000000002</v>
      </c>
      <c r="E166">
        <v>0.21382100000000001</v>
      </c>
      <c r="F166">
        <f t="shared" si="16"/>
        <v>1.6128073883858001</v>
      </c>
      <c r="G166">
        <f t="shared" si="17"/>
        <v>0.17546219320685646</v>
      </c>
      <c r="H166">
        <f t="shared" si="18"/>
        <v>2.759385008495165</v>
      </c>
      <c r="I166">
        <f t="shared" si="19"/>
        <v>2.3892831969480497</v>
      </c>
      <c r="J166">
        <f t="shared" si="20"/>
        <v>0.14991811848862469</v>
      </c>
      <c r="K166">
        <f t="shared" si="21"/>
        <v>0.85477015618987606</v>
      </c>
      <c r="L166">
        <f t="shared" si="22"/>
        <v>0.18157400046483438</v>
      </c>
      <c r="M166">
        <f t="shared" si="23"/>
        <v>4.7326357703500355</v>
      </c>
    </row>
    <row r="167" spans="1:13" x14ac:dyDescent="0.3">
      <c r="A167">
        <v>-136</v>
      </c>
      <c r="B167">
        <v>1.8</v>
      </c>
      <c r="C167">
        <v>0.1</v>
      </c>
      <c r="D167">
        <v>3.5000900000000001</v>
      </c>
      <c r="E167">
        <v>0.14254800000000001</v>
      </c>
      <c r="F167">
        <f t="shared" si="16"/>
        <v>1.6688874796941342</v>
      </c>
      <c r="G167">
        <f t="shared" si="17"/>
        <v>0.18645433526789146</v>
      </c>
      <c r="H167">
        <f t="shared" si="18"/>
        <v>2.9167430066487281</v>
      </c>
      <c r="I167">
        <f t="shared" si="19"/>
        <v>2.5286030957545744</v>
      </c>
      <c r="J167">
        <f t="shared" si="20"/>
        <v>1.7190492980956082E-2</v>
      </c>
      <c r="K167">
        <f t="shared" si="21"/>
        <v>7.4743520866129799E-3</v>
      </c>
      <c r="L167">
        <f t="shared" si="22"/>
        <v>0.34029371465196906</v>
      </c>
      <c r="M167">
        <f t="shared" si="23"/>
        <v>5.6932589199763708</v>
      </c>
    </row>
    <row r="168" spans="1:13" x14ac:dyDescent="0.3">
      <c r="A168">
        <v>-135</v>
      </c>
      <c r="B168">
        <v>1.4</v>
      </c>
      <c r="C168">
        <v>1</v>
      </c>
      <c r="D168">
        <v>1.4999100000000001</v>
      </c>
      <c r="E168">
        <v>1.9287300000000001</v>
      </c>
      <c r="F168">
        <f t="shared" si="16"/>
        <v>1.7264649851028595</v>
      </c>
      <c r="G168">
        <f t="shared" si="17"/>
        <v>0.19804140380458027</v>
      </c>
      <c r="H168">
        <f t="shared" si="18"/>
        <v>3.0818201846513009</v>
      </c>
      <c r="I168">
        <f t="shared" si="19"/>
        <v>2.6749553326202453</v>
      </c>
      <c r="J168">
        <f t="shared" si="20"/>
        <v>0.10657938649821033</v>
      </c>
      <c r="K168">
        <f t="shared" si="21"/>
        <v>0.64313759001172832</v>
      </c>
      <c r="L168">
        <f t="shared" si="22"/>
        <v>2.5024398323035126</v>
      </c>
      <c r="M168">
        <f t="shared" si="23"/>
        <v>0.55685224704419567</v>
      </c>
    </row>
    <row r="169" spans="1:13" x14ac:dyDescent="0.3">
      <c r="A169">
        <v>-134</v>
      </c>
      <c r="B169">
        <v>3</v>
      </c>
      <c r="C169">
        <v>0.9</v>
      </c>
      <c r="D169">
        <v>4</v>
      </c>
      <c r="E169">
        <v>1.0712699999999999</v>
      </c>
      <c r="F169">
        <f t="shared" si="16"/>
        <v>1.7855608659813793</v>
      </c>
      <c r="G169">
        <f t="shared" si="17"/>
        <v>0.21024907078545432</v>
      </c>
      <c r="H169">
        <f t="shared" si="18"/>
        <v>3.2549152912042136</v>
      </c>
      <c r="I169">
        <f t="shared" si="19"/>
        <v>2.8286240928601862</v>
      </c>
      <c r="J169">
        <f t="shared" si="20"/>
        <v>1.4748624102358974</v>
      </c>
      <c r="K169">
        <f t="shared" si="21"/>
        <v>0.47575634435232927</v>
      </c>
      <c r="L169">
        <f t="shared" si="22"/>
        <v>0.55515122328130173</v>
      </c>
      <c r="M169">
        <f t="shared" si="23"/>
        <v>3.0882934076924484</v>
      </c>
    </row>
    <row r="170" spans="1:13" x14ac:dyDescent="0.3">
      <c r="A170">
        <v>-133</v>
      </c>
      <c r="B170">
        <v>3.6</v>
      </c>
      <c r="C170">
        <v>0</v>
      </c>
      <c r="D170">
        <v>3.8333599999999999</v>
      </c>
      <c r="E170">
        <v>1.9287300000000001</v>
      </c>
      <c r="F170">
        <f t="shared" si="16"/>
        <v>1.8461955898198275</v>
      </c>
      <c r="G170">
        <f t="shared" si="17"/>
        <v>0.22310368954673246</v>
      </c>
      <c r="H170">
        <f t="shared" si="18"/>
        <v>3.4363338575106464</v>
      </c>
      <c r="I170">
        <f t="shared" si="19"/>
        <v>2.9899007393274122</v>
      </c>
      <c r="J170">
        <f t="shared" si="20"/>
        <v>3.0758299091674233</v>
      </c>
      <c r="K170">
        <f t="shared" si="21"/>
        <v>4.9775256289364779E-2</v>
      </c>
      <c r="L170">
        <f t="shared" si="22"/>
        <v>0.15762975781997646</v>
      </c>
      <c r="M170">
        <f t="shared" si="23"/>
        <v>1.1260833380046864</v>
      </c>
    </row>
    <row r="171" spans="1:13" x14ac:dyDescent="0.3">
      <c r="A171">
        <v>-132</v>
      </c>
      <c r="B171">
        <v>5.4</v>
      </c>
      <c r="C171">
        <v>0.20000100000000001</v>
      </c>
      <c r="D171">
        <v>3.3332700000000002</v>
      </c>
      <c r="E171">
        <v>0.92872600000000005</v>
      </c>
      <c r="F171">
        <f t="shared" si="16"/>
        <v>1.9083890915053481</v>
      </c>
      <c r="G171">
        <f t="shared" si="17"/>
        <v>0.23663228542281461</v>
      </c>
      <c r="H171">
        <f t="shared" si="18"/>
        <v>3.6263880671504571</v>
      </c>
      <c r="I171">
        <f t="shared" si="19"/>
        <v>3.1590837358694763</v>
      </c>
      <c r="J171">
        <f t="shared" si="20"/>
        <v>12.191346736318852</v>
      </c>
      <c r="K171">
        <f t="shared" si="21"/>
        <v>1.3418510717277095E-3</v>
      </c>
      <c r="L171">
        <f t="shared" si="22"/>
        <v>8.5918201290019799E-2</v>
      </c>
      <c r="M171">
        <f t="shared" si="23"/>
        <v>4.9744956299528162</v>
      </c>
    </row>
    <row r="172" spans="1:13" x14ac:dyDescent="0.3">
      <c r="A172">
        <v>-131</v>
      </c>
      <c r="B172">
        <v>2.8</v>
      </c>
      <c r="C172">
        <v>1.9</v>
      </c>
      <c r="D172">
        <v>4.6667300000000003</v>
      </c>
      <c r="E172">
        <v>0.14254800000000001</v>
      </c>
      <c r="F172">
        <f t="shared" si="16"/>
        <v>1.9721607339879623</v>
      </c>
      <c r="G172">
        <f t="shared" si="17"/>
        <v>0.2508625441648325</v>
      </c>
      <c r="H172">
        <f t="shared" si="18"/>
        <v>3.8253966047697694</v>
      </c>
      <c r="I172">
        <f t="shared" si="19"/>
        <v>3.336478551516199</v>
      </c>
      <c r="J172">
        <f t="shared" si="20"/>
        <v>0.68531785035134896</v>
      </c>
      <c r="K172">
        <f t="shared" si="21"/>
        <v>2.719654348238489</v>
      </c>
      <c r="L172">
        <f t="shared" si="22"/>
        <v>0.70784188192962783</v>
      </c>
      <c r="M172">
        <f t="shared" si="23"/>
        <v>10.20119236790857</v>
      </c>
    </row>
    <row r="173" spans="1:13" x14ac:dyDescent="0.3">
      <c r="A173">
        <v>-130</v>
      </c>
      <c r="B173">
        <v>2</v>
      </c>
      <c r="C173">
        <v>1.1000000000000001</v>
      </c>
      <c r="D173">
        <v>3.1666400000000001</v>
      </c>
      <c r="E173">
        <v>1.9287300000000001</v>
      </c>
      <c r="F173">
        <f t="shared" si="16"/>
        <v>2.0375292683781541</v>
      </c>
      <c r="G173">
        <f t="shared" si="17"/>
        <v>0.26582279804589609</v>
      </c>
      <c r="H173">
        <f t="shared" si="18"/>
        <v>4.033684482784226</v>
      </c>
      <c r="I173">
        <f t="shared" si="19"/>
        <v>3.5223975445410876</v>
      </c>
      <c r="J173">
        <f t="shared" si="20"/>
        <v>1.4084459849995148E-3</v>
      </c>
      <c r="K173">
        <f t="shared" si="21"/>
        <v>0.69585160425997805</v>
      </c>
      <c r="L173">
        <f t="shared" si="22"/>
        <v>0.75176613512656576</v>
      </c>
      <c r="M173">
        <f t="shared" si="23"/>
        <v>2.5397762425236192</v>
      </c>
    </row>
    <row r="174" spans="1:13" x14ac:dyDescent="0.3">
      <c r="A174">
        <v>-129</v>
      </c>
      <c r="B174">
        <v>2</v>
      </c>
      <c r="C174">
        <v>1.8</v>
      </c>
      <c r="D174">
        <v>4.1666400000000001</v>
      </c>
      <c r="E174">
        <v>0.92872600000000005</v>
      </c>
      <c r="F174">
        <f t="shared" si="16"/>
        <v>2.1045127935208514</v>
      </c>
      <c r="G174">
        <f t="shared" si="17"/>
        <v>0.28154200955339281</v>
      </c>
      <c r="H174">
        <f t="shared" si="18"/>
        <v>4.2515828453147391</v>
      </c>
      <c r="I174">
        <f t="shared" si="19"/>
        <v>3.7171598255494818</v>
      </c>
      <c r="J174">
        <f t="shared" si="20"/>
        <v>1.092292400953212E-2</v>
      </c>
      <c r="K174">
        <f t="shared" si="21"/>
        <v>2.3057146687511483</v>
      </c>
      <c r="L174">
        <f t="shared" si="22"/>
        <v>7.2152869701636677E-3</v>
      </c>
      <c r="M174">
        <f t="shared" si="23"/>
        <v>7.7753631994685168</v>
      </c>
    </row>
    <row r="175" spans="1:13" x14ac:dyDescent="0.3">
      <c r="A175">
        <v>-128</v>
      </c>
      <c r="B175">
        <v>2</v>
      </c>
      <c r="C175">
        <v>0.1</v>
      </c>
      <c r="D175">
        <v>5</v>
      </c>
      <c r="E175">
        <v>0.21382100000000001</v>
      </c>
      <c r="F175">
        <f t="shared" si="16"/>
        <v>2.1731287150929006</v>
      </c>
      <c r="G175">
        <f t="shared" si="17"/>
        <v>0.29804975257090321</v>
      </c>
      <c r="H175">
        <f t="shared" si="18"/>
        <v>4.4794287485980373</v>
      </c>
      <c r="I175">
        <f t="shared" si="19"/>
        <v>3.9210910987601904</v>
      </c>
      <c r="J175">
        <f t="shared" si="20"/>
        <v>2.9973551989718756E-2</v>
      </c>
      <c r="K175">
        <f t="shared" si="21"/>
        <v>3.9223704493395982E-2</v>
      </c>
      <c r="L175">
        <f t="shared" si="22"/>
        <v>0.27099442778620547</v>
      </c>
      <c r="M175">
        <f t="shared" si="23"/>
        <v>13.743851585161392</v>
      </c>
    </row>
    <row r="176" spans="1:13" x14ac:dyDescent="0.3">
      <c r="A176">
        <v>-127</v>
      </c>
      <c r="B176">
        <v>1.8</v>
      </c>
      <c r="C176">
        <v>1</v>
      </c>
      <c r="D176">
        <v>4.6667300000000003</v>
      </c>
      <c r="E176">
        <v>2.7861799999999999</v>
      </c>
      <c r="F176">
        <f t="shared" si="16"/>
        <v>2.243393704273617</v>
      </c>
      <c r="G176">
        <f t="shared" si="17"/>
        <v>0.31537619095501374</v>
      </c>
      <c r="H176">
        <f t="shared" si="18"/>
        <v>4.7175649171418055</v>
      </c>
      <c r="I176">
        <f t="shared" si="19"/>
        <v>4.1345234806648019</v>
      </c>
      <c r="J176">
        <f t="shared" si="20"/>
        <v>0.19659797698947964</v>
      </c>
      <c r="K176">
        <f t="shared" si="21"/>
        <v>0.4687097599112659</v>
      </c>
      <c r="L176">
        <f t="shared" si="22"/>
        <v>2.5841888008142017E-3</v>
      </c>
      <c r="M176">
        <f t="shared" si="23"/>
        <v>1.8180301418512734</v>
      </c>
    </row>
    <row r="177" spans="1:13" x14ac:dyDescent="0.3">
      <c r="A177">
        <v>-126</v>
      </c>
      <c r="B177">
        <v>1.6</v>
      </c>
      <c r="C177">
        <v>1.1000000000000001</v>
      </c>
      <c r="D177">
        <v>4.8330099999999998</v>
      </c>
      <c r="E177">
        <v>7.1273799999999998E-2</v>
      </c>
      <c r="F177">
        <f t="shared" si="16"/>
        <v>2.3153236560404271</v>
      </c>
      <c r="G177">
        <f t="shared" si="17"/>
        <v>0.33355205441556579</v>
      </c>
      <c r="H177">
        <f t="shared" si="18"/>
        <v>4.9663394749254239</v>
      </c>
      <c r="I177">
        <f t="shared" si="19"/>
        <v>4.3577952952698871</v>
      </c>
      <c r="J177">
        <f t="shared" si="20"/>
        <v>0.5116879328910432</v>
      </c>
      <c r="K177">
        <f t="shared" si="21"/>
        <v>0.58744245329059996</v>
      </c>
      <c r="L177">
        <f t="shared" si="22"/>
        <v>1.77767488838893E-2</v>
      </c>
      <c r="M177">
        <f t="shared" si="23"/>
        <v>18.374266529410786</v>
      </c>
    </row>
    <row r="178" spans="1:13" x14ac:dyDescent="0.3">
      <c r="A178">
        <v>-125</v>
      </c>
      <c r="B178">
        <v>3.6</v>
      </c>
      <c r="C178">
        <v>1.9</v>
      </c>
      <c r="D178">
        <v>13.0002</v>
      </c>
      <c r="E178">
        <v>0.92872600000000005</v>
      </c>
      <c r="F178">
        <f t="shared" si="16"/>
        <v>2.3889336471440026</v>
      </c>
      <c r="G178">
        <f t="shared" si="17"/>
        <v>0.35260861161166884</v>
      </c>
      <c r="H178">
        <f t="shared" si="18"/>
        <v>5.2261056509827695</v>
      </c>
      <c r="I178">
        <f t="shared" si="19"/>
        <v>4.5912508451522402</v>
      </c>
      <c r="J178">
        <f t="shared" si="20"/>
        <v>1.4666817110199275</v>
      </c>
      <c r="K178">
        <f t="shared" si="21"/>
        <v>2.3944201088583665</v>
      </c>
      <c r="L178">
        <f t="shared" si="22"/>
        <v>60.436542947421628</v>
      </c>
      <c r="M178">
        <f t="shared" si="23"/>
        <v>13.41408824135744</v>
      </c>
    </row>
    <row r="179" spans="1:13" x14ac:dyDescent="0.3">
      <c r="A179">
        <v>-124</v>
      </c>
      <c r="B179">
        <v>2.4</v>
      </c>
      <c r="C179">
        <v>1.1000000000000001</v>
      </c>
      <c r="D179">
        <v>7.6667300000000003</v>
      </c>
      <c r="E179">
        <v>7.1273799999999998E-2</v>
      </c>
      <c r="F179">
        <f t="shared" si="16"/>
        <v>2.4642378938196705</v>
      </c>
      <c r="G179">
        <f t="shared" si="17"/>
        <v>0.37257764038017482</v>
      </c>
      <c r="H179">
        <f t="shared" si="18"/>
        <v>5.4972214587429038</v>
      </c>
      <c r="I179">
        <f t="shared" si="19"/>
        <v>4.8352401575861288</v>
      </c>
      <c r="J179">
        <f t="shared" si="20"/>
        <v>4.1265070023872742E-3</v>
      </c>
      <c r="K179">
        <f t="shared" si="21"/>
        <v>0.52914328927487442</v>
      </c>
      <c r="L179">
        <f t="shared" si="22"/>
        <v>4.7067673105874945</v>
      </c>
      <c r="M179">
        <f t="shared" si="23"/>
        <v>22.695375456212446</v>
      </c>
    </row>
    <row r="180" spans="1:13" x14ac:dyDescent="0.3">
      <c r="A180">
        <v>-123</v>
      </c>
      <c r="B180">
        <v>3.6</v>
      </c>
      <c r="C180">
        <v>1.8</v>
      </c>
      <c r="D180">
        <v>5.33345</v>
      </c>
      <c r="E180">
        <v>1</v>
      </c>
      <c r="F180">
        <f t="shared" si="16"/>
        <v>2.5412497092941839</v>
      </c>
      <c r="G180">
        <f t="shared" si="17"/>
        <v>0.39349139501825259</v>
      </c>
      <c r="H180">
        <f t="shared" si="18"/>
        <v>5.7800493485481574</v>
      </c>
      <c r="I180">
        <f t="shared" si="19"/>
        <v>5.0901187050343681</v>
      </c>
      <c r="J180">
        <f t="shared" si="20"/>
        <v>1.1209521780696503</v>
      </c>
      <c r="K180">
        <f t="shared" si="21"/>
        <v>1.9782664558877012</v>
      </c>
      <c r="L180">
        <f t="shared" si="22"/>
        <v>0.1994509781236386</v>
      </c>
      <c r="M180">
        <f t="shared" si="23"/>
        <v>16.729071021272016</v>
      </c>
    </row>
    <row r="181" spans="1:13" x14ac:dyDescent="0.3">
      <c r="A181">
        <v>-122</v>
      </c>
      <c r="B181">
        <v>2.4</v>
      </c>
      <c r="C181">
        <v>0.1</v>
      </c>
      <c r="D181">
        <v>2.4999099999999999</v>
      </c>
      <c r="E181">
        <v>1.49892</v>
      </c>
      <c r="F181">
        <f t="shared" si="16"/>
        <v>2.6199814611492309</v>
      </c>
      <c r="G181">
        <f t="shared" si="17"/>
        <v>0.41538257054722333</v>
      </c>
      <c r="H181">
        <f t="shared" si="18"/>
        <v>6.0749558328170199</v>
      </c>
      <c r="I181">
        <f t="shared" si="19"/>
        <v>5.356247099332216</v>
      </c>
      <c r="J181">
        <f t="shared" si="20"/>
        <v>4.8391843249350627E-2</v>
      </c>
      <c r="K181">
        <f t="shared" si="21"/>
        <v>9.9466165804974277E-2</v>
      </c>
      <c r="L181">
        <f t="shared" si="22"/>
        <v>12.78095270674234</v>
      </c>
      <c r="M181">
        <f t="shared" si="23"/>
        <v>14.878972351242687</v>
      </c>
    </row>
    <row r="182" spans="1:13" x14ac:dyDescent="0.3">
      <c r="A182">
        <v>-121</v>
      </c>
      <c r="B182">
        <v>3.4</v>
      </c>
      <c r="C182">
        <v>1.2</v>
      </c>
      <c r="D182">
        <v>4.6667300000000003</v>
      </c>
      <c r="E182">
        <v>7.5723599999999998</v>
      </c>
      <c r="F182">
        <f t="shared" si="16"/>
        <v>2.7004445286052476</v>
      </c>
      <c r="G182">
        <f t="shared" si="17"/>
        <v>0.43828426389095437</v>
      </c>
      <c r="H182">
        <f t="shared" si="18"/>
        <v>6.3823110833713317</v>
      </c>
      <c r="I182">
        <f t="shared" si="19"/>
        <v>5.6339907589341793</v>
      </c>
      <c r="J182">
        <f t="shared" si="20"/>
        <v>0.48937785755833407</v>
      </c>
      <c r="K182">
        <f t="shared" si="21"/>
        <v>0.5802108626361453</v>
      </c>
      <c r="L182">
        <f t="shared" si="22"/>
        <v>2.9432184536215513</v>
      </c>
      <c r="M182">
        <f t="shared" si="23"/>
        <v>3.7572753147100846</v>
      </c>
    </row>
    <row r="183" spans="1:13" x14ac:dyDescent="0.3">
      <c r="A183">
        <v>-120</v>
      </c>
      <c r="B183">
        <v>1.2</v>
      </c>
      <c r="C183">
        <v>2.8</v>
      </c>
      <c r="D183">
        <v>3.3332700000000002</v>
      </c>
      <c r="E183">
        <v>1.9287300000000001</v>
      </c>
      <c r="F183">
        <f t="shared" si="16"/>
        <v>2.782649259791266</v>
      </c>
      <c r="G183">
        <f t="shared" si="17"/>
        <v>0.46222993190884093</v>
      </c>
      <c r="H183">
        <f t="shared" si="18"/>
        <v>6.7024885005038017</v>
      </c>
      <c r="I183">
        <f t="shared" si="19"/>
        <v>5.9237195486395136</v>
      </c>
      <c r="J183">
        <f t="shared" si="20"/>
        <v>2.5047786795178424</v>
      </c>
      <c r="K183">
        <f t="shared" si="21"/>
        <v>5.465168891262941</v>
      </c>
      <c r="L183">
        <f t="shared" si="22"/>
        <v>11.351633304137085</v>
      </c>
      <c r="M183">
        <f t="shared" si="23"/>
        <v>15.959941493738945</v>
      </c>
    </row>
    <row r="184" spans="1:13" x14ac:dyDescent="0.3">
      <c r="A184">
        <v>-119</v>
      </c>
      <c r="B184">
        <v>1.6</v>
      </c>
      <c r="C184">
        <v>1.1000000000000001</v>
      </c>
      <c r="D184">
        <v>5</v>
      </c>
      <c r="E184">
        <v>1.2138199999999999</v>
      </c>
      <c r="F184">
        <f t="shared" si="16"/>
        <v>2.8666049290685924</v>
      </c>
      <c r="G184">
        <f t="shared" si="17"/>
        <v>0.48725334623074734</v>
      </c>
      <c r="H184">
        <f t="shared" si="18"/>
        <v>7.0358642534226439</v>
      </c>
      <c r="I184">
        <f t="shared" si="19"/>
        <v>6.2258073912620926</v>
      </c>
      <c r="J184">
        <f t="shared" si="20"/>
        <v>1.6042880463408538</v>
      </c>
      <c r="K184">
        <f t="shared" si="21"/>
        <v>0.37545846170541652</v>
      </c>
      <c r="L184">
        <f t="shared" si="22"/>
        <v>4.144743258364139</v>
      </c>
      <c r="M184">
        <f t="shared" si="23"/>
        <v>25.120017610170194</v>
      </c>
    </row>
    <row r="185" spans="1:13" x14ac:dyDescent="0.3">
      <c r="A185">
        <v>-118</v>
      </c>
      <c r="B185">
        <v>1</v>
      </c>
      <c r="C185">
        <v>2.1</v>
      </c>
      <c r="D185">
        <v>5</v>
      </c>
      <c r="E185">
        <v>4</v>
      </c>
      <c r="F185">
        <f t="shared" si="16"/>
        <v>2.9523196944781369</v>
      </c>
      <c r="G185">
        <f t="shared" si="17"/>
        <v>0.5133885448492489</v>
      </c>
      <c r="H185">
        <f t="shared" si="18"/>
        <v>7.382816791775209</v>
      </c>
      <c r="I185">
        <f t="shared" si="19"/>
        <v>6.5406318507646493</v>
      </c>
      <c r="J185">
        <f t="shared" si="20"/>
        <v>3.8115521894472058</v>
      </c>
      <c r="K185">
        <f t="shared" si="21"/>
        <v>2.5173359096155847</v>
      </c>
      <c r="L185">
        <f t="shared" si="22"/>
        <v>5.6778158631658995</v>
      </c>
      <c r="M185">
        <f t="shared" si="23"/>
        <v>6.4548102011198072</v>
      </c>
    </row>
    <row r="186" spans="1:13" x14ac:dyDescent="0.3">
      <c r="A186">
        <v>-117</v>
      </c>
      <c r="B186">
        <v>5.4</v>
      </c>
      <c r="C186">
        <v>2.7</v>
      </c>
      <c r="D186">
        <v>5.1666400000000001</v>
      </c>
      <c r="E186">
        <v>4.2138200000000001</v>
      </c>
      <c r="F186">
        <f t="shared" si="16"/>
        <v>3.0398005553830925</v>
      </c>
      <c r="G186">
        <f t="shared" si="17"/>
        <v>0.54066978043307345</v>
      </c>
      <c r="H186">
        <f t="shared" si="18"/>
        <v>7.7437263280219009</v>
      </c>
      <c r="I186">
        <f t="shared" si="19"/>
        <v>6.868573686436136</v>
      </c>
      <c r="J186">
        <f t="shared" si="20"/>
        <v>5.5705414183699604</v>
      </c>
      <c r="K186">
        <f t="shared" si="21"/>
        <v>4.6627069971349515</v>
      </c>
      <c r="L186">
        <f t="shared" si="22"/>
        <v>6.6413739420774034</v>
      </c>
      <c r="M186">
        <f t="shared" si="23"/>
        <v>7.0477171356462529</v>
      </c>
    </row>
    <row r="187" spans="1:13" x14ac:dyDescent="0.3">
      <c r="A187">
        <v>-116</v>
      </c>
      <c r="B187">
        <v>6.2</v>
      </c>
      <c r="C187">
        <v>0.20000100000000001</v>
      </c>
      <c r="D187">
        <v>6.4999099999999999</v>
      </c>
      <c r="E187">
        <v>6.6436299999999999</v>
      </c>
      <c r="F187">
        <f t="shared" si="16"/>
        <v>3.1290533103805682</v>
      </c>
      <c r="G187">
        <f t="shared" si="17"/>
        <v>0.56913146533483183</v>
      </c>
      <c r="H187">
        <f t="shared" si="18"/>
        <v>8.1189742905052462</v>
      </c>
      <c r="I187">
        <f t="shared" si="19"/>
        <v>7.2100163777541173</v>
      </c>
      <c r="J187">
        <f t="shared" si="20"/>
        <v>9.4307135704845475</v>
      </c>
      <c r="K187">
        <f t="shared" si="21"/>
        <v>0.1362573004383095</v>
      </c>
      <c r="L187">
        <f t="shared" si="22"/>
        <v>2.6213691767892566</v>
      </c>
      <c r="M187">
        <f t="shared" si="23"/>
        <v>0.32079352890542973</v>
      </c>
    </row>
    <row r="188" spans="1:13" x14ac:dyDescent="0.3">
      <c r="A188">
        <v>-115</v>
      </c>
      <c r="B188">
        <v>3.2</v>
      </c>
      <c r="C188">
        <v>2.2000000000000002</v>
      </c>
      <c r="D188">
        <v>8.6667299999999994</v>
      </c>
      <c r="E188">
        <v>2.4276399999999998</v>
      </c>
      <c r="F188">
        <f t="shared" si="16"/>
        <v>3.2200825155574573</v>
      </c>
      <c r="G188">
        <f t="shared" si="17"/>
        <v>0.59880811327590355</v>
      </c>
      <c r="H188">
        <f t="shared" si="18"/>
        <v>8.5089427471368495</v>
      </c>
      <c r="I188">
        <f t="shared" si="19"/>
        <v>7.5653456196417626</v>
      </c>
      <c r="J188">
        <f t="shared" si="20"/>
        <v>4.0330743111550662E-4</v>
      </c>
      <c r="K188">
        <f t="shared" si="21"/>
        <v>2.5638154581110721</v>
      </c>
      <c r="L188">
        <f t="shared" si="22"/>
        <v>2.4896817166099598E-2</v>
      </c>
      <c r="M188">
        <f t="shared" si="23"/>
        <v>26.396019034098543</v>
      </c>
    </row>
    <row r="189" spans="1:13" x14ac:dyDescent="0.3">
      <c r="A189">
        <v>-114</v>
      </c>
      <c r="B189">
        <v>4</v>
      </c>
      <c r="C189">
        <v>3.6</v>
      </c>
      <c r="D189">
        <v>7.4999099999999999</v>
      </c>
      <c r="E189">
        <v>7.6436299999999999</v>
      </c>
      <c r="F189">
        <f t="shared" si="16"/>
        <v>3.3128914431675605</v>
      </c>
      <c r="G189">
        <f t="shared" si="17"/>
        <v>0.62973427770171309</v>
      </c>
      <c r="H189">
        <f t="shared" si="18"/>
        <v>8.9140137997068205</v>
      </c>
      <c r="I189">
        <f t="shared" si="19"/>
        <v>7.9349487879009075</v>
      </c>
      <c r="J189">
        <f t="shared" si="20"/>
        <v>0.4721181688723578</v>
      </c>
      <c r="K189">
        <f t="shared" si="21"/>
        <v>8.8224784610601645</v>
      </c>
      <c r="L189">
        <f t="shared" si="22"/>
        <v>1.9996895563452679</v>
      </c>
      <c r="M189">
        <f t="shared" si="23"/>
        <v>8.486663618405399E-2</v>
      </c>
    </row>
    <row r="190" spans="1:13" x14ac:dyDescent="0.3">
      <c r="A190">
        <v>-113</v>
      </c>
      <c r="B190">
        <v>4.2</v>
      </c>
      <c r="C190">
        <v>0</v>
      </c>
      <c r="D190">
        <v>8.8335399999999993</v>
      </c>
      <c r="E190">
        <v>3.14255</v>
      </c>
      <c r="F190">
        <f t="shared" si="16"/>
        <v>3.4074820408085387</v>
      </c>
      <c r="G190">
        <f t="shared" si="17"/>
        <v>0.66194448681158646</v>
      </c>
      <c r="H190">
        <f t="shared" si="18"/>
        <v>9.3345689489062043</v>
      </c>
      <c r="I190">
        <f t="shared" si="19"/>
        <v>8.3192143746790279</v>
      </c>
      <c r="J190">
        <f t="shared" si="20"/>
        <v>0.62808471564099899</v>
      </c>
      <c r="K190">
        <f t="shared" si="21"/>
        <v>0.43817050362025456</v>
      </c>
      <c r="L190">
        <f t="shared" si="22"/>
        <v>0.25103000764205657</v>
      </c>
      <c r="M190">
        <f t="shared" si="23"/>
        <v>26.797854048071013</v>
      </c>
    </row>
    <row r="191" spans="1:13" x14ac:dyDescent="0.3">
      <c r="A191">
        <v>-112</v>
      </c>
      <c r="B191">
        <v>4.4000000000000004</v>
      </c>
      <c r="C191">
        <v>0.20000100000000001</v>
      </c>
      <c r="D191">
        <v>3.66655</v>
      </c>
      <c r="E191">
        <v>5.3563700000000001</v>
      </c>
      <c r="F191">
        <f t="shared" si="16"/>
        <v>3.5038548911788419</v>
      </c>
      <c r="G191">
        <f t="shared" si="17"/>
        <v>0.69547317527888519</v>
      </c>
      <c r="H191">
        <f t="shared" si="18"/>
        <v>9.7709884302425589</v>
      </c>
      <c r="I191">
        <f t="shared" si="19"/>
        <v>8.7185313939085827</v>
      </c>
      <c r="J191">
        <f t="shared" si="20"/>
        <v>0.80307605606408605</v>
      </c>
      <c r="K191">
        <f t="shared" si="21"/>
        <v>0.24549267647559034</v>
      </c>
      <c r="L191">
        <f t="shared" si="22"/>
        <v>37.264168548622237</v>
      </c>
      <c r="M191">
        <f t="shared" si="23"/>
        <v>11.304129238689303</v>
      </c>
    </row>
    <row r="192" spans="1:13" x14ac:dyDescent="0.3">
      <c r="A192">
        <v>-111</v>
      </c>
      <c r="B192">
        <v>1.8</v>
      </c>
      <c r="C192">
        <v>1.8</v>
      </c>
      <c r="D192">
        <v>7.1666400000000001</v>
      </c>
      <c r="E192">
        <v>9.6436299999999999</v>
      </c>
      <c r="F192">
        <f t="shared" si="16"/>
        <v>3.6020091724962215</v>
      </c>
      <c r="G192">
        <f t="shared" si="17"/>
        <v>0.73035461268915614</v>
      </c>
      <c r="H192">
        <f t="shared" si="18"/>
        <v>10.223650521122464</v>
      </c>
      <c r="I192">
        <f t="shared" si="19"/>
        <v>9.1332887567418641</v>
      </c>
      <c r="J192">
        <f t="shared" si="20"/>
        <v>3.247237057760517</v>
      </c>
      <c r="K192">
        <f t="shared" si="21"/>
        <v>1.1441412545953651</v>
      </c>
      <c r="L192">
        <f t="shared" si="22"/>
        <v>9.3453133262534358</v>
      </c>
      <c r="M192">
        <f t="shared" si="23"/>
        <v>0.26044818457025976</v>
      </c>
    </row>
    <row r="193" spans="1:13" x14ac:dyDescent="0.3">
      <c r="A193">
        <v>-110</v>
      </c>
      <c r="B193">
        <v>1.8</v>
      </c>
      <c r="C193">
        <v>0.1</v>
      </c>
      <c r="D193">
        <v>7.33345</v>
      </c>
      <c r="E193">
        <v>5.2138200000000001</v>
      </c>
      <c r="F193">
        <f t="shared" si="16"/>
        <v>3.7019426196610108</v>
      </c>
      <c r="G193">
        <f t="shared" si="17"/>
        <v>0.76662282873661325</v>
      </c>
      <c r="H193">
        <f t="shared" si="18"/>
        <v>10.692930819471609</v>
      </c>
      <c r="I193">
        <f t="shared" si="19"/>
        <v>9.5638746170934326</v>
      </c>
      <c r="J193">
        <f t="shared" si="20"/>
        <v>3.6173857284829882</v>
      </c>
      <c r="K193">
        <f t="shared" si="21"/>
        <v>0.44438599579280402</v>
      </c>
      <c r="L193">
        <f t="shared" si="22"/>
        <v>11.286111376397635</v>
      </c>
      <c r="M193">
        <f t="shared" si="23"/>
        <v>18.922975171695889</v>
      </c>
    </row>
    <row r="194" spans="1:13" x14ac:dyDescent="0.3">
      <c r="A194">
        <v>-109</v>
      </c>
      <c r="B194">
        <v>4.8</v>
      </c>
      <c r="C194">
        <v>1.1000000000000001</v>
      </c>
      <c r="D194">
        <v>4.9998199999999997</v>
      </c>
      <c r="E194">
        <v>7.9287299999999998</v>
      </c>
      <c r="F194">
        <f t="shared" si="16"/>
        <v>3.8036514862489001</v>
      </c>
      <c r="G194">
        <f t="shared" si="17"/>
        <v>0.80431153523229837</v>
      </c>
      <c r="H194">
        <f t="shared" si="18"/>
        <v>11.179201494363422</v>
      </c>
      <c r="I194">
        <f t="shared" si="19"/>
        <v>10.01067568749488</v>
      </c>
      <c r="J194">
        <f t="shared" si="20"/>
        <v>0.99271036085402531</v>
      </c>
      <c r="K194">
        <f t="shared" si="21"/>
        <v>8.7431668196680384E-2</v>
      </c>
      <c r="L194">
        <f t="shared" si="22"/>
        <v>38.184755652881123</v>
      </c>
      <c r="M194">
        <f t="shared" si="23"/>
        <v>4.3344978456785279</v>
      </c>
    </row>
    <row r="195" spans="1:13" x14ac:dyDescent="0.3">
      <c r="A195">
        <v>-108</v>
      </c>
      <c r="B195">
        <v>4.5999999999999996</v>
      </c>
      <c r="C195">
        <v>2.2000000000000002</v>
      </c>
      <c r="D195">
        <v>10.8332</v>
      </c>
      <c r="E195">
        <v>7.14255</v>
      </c>
      <c r="F195">
        <f t="shared" si="16"/>
        <v>3.907130507419716</v>
      </c>
      <c r="G195">
        <f t="shared" si="17"/>
        <v>0.84345404499078047</v>
      </c>
      <c r="H195">
        <f t="shared" si="18"/>
        <v>11.682830509230776</v>
      </c>
      <c r="I195">
        <f t="shared" si="19"/>
        <v>10.474076525563257</v>
      </c>
      <c r="J195">
        <f t="shared" si="20"/>
        <v>0.48006813374845969</v>
      </c>
      <c r="K195">
        <f t="shared" si="21"/>
        <v>1.8402169280518763</v>
      </c>
      <c r="L195">
        <f t="shared" si="22"/>
        <v>0.72187200221574788</v>
      </c>
      <c r="M195">
        <f t="shared" si="23"/>
        <v>11.099068990531588</v>
      </c>
    </row>
    <row r="196" spans="1:13" x14ac:dyDescent="0.3">
      <c r="A196">
        <v>-107</v>
      </c>
      <c r="B196">
        <v>6.4</v>
      </c>
      <c r="C196">
        <v>3.7</v>
      </c>
      <c r="D196">
        <v>15</v>
      </c>
      <c r="E196">
        <v>8.9287299999999998</v>
      </c>
      <c r="F196">
        <f t="shared" si="16"/>
        <v>4.012372863830854</v>
      </c>
      <c r="G196">
        <f t="shared" si="17"/>
        <v>0.88408318767617877</v>
      </c>
      <c r="H196">
        <f t="shared" si="18"/>
        <v>12.20418081834152</v>
      </c>
      <c r="I196">
        <f t="shared" si="19"/>
        <v>10.954458791484548</v>
      </c>
      <c r="J196">
        <f t="shared" si="20"/>
        <v>5.700763341371279</v>
      </c>
      <c r="K196">
        <f t="shared" si="21"/>
        <v>7.9293874939279503</v>
      </c>
      <c r="L196">
        <f t="shared" si="22"/>
        <v>7.8166048965294932</v>
      </c>
      <c r="M196">
        <f t="shared" si="23"/>
        <v>4.1035771366494478</v>
      </c>
    </row>
    <row r="197" spans="1:13" x14ac:dyDescent="0.3">
      <c r="A197">
        <v>-106</v>
      </c>
      <c r="B197">
        <v>3.8</v>
      </c>
      <c r="C197">
        <v>1.1000000000000001</v>
      </c>
      <c r="D197">
        <v>14.833399999999999</v>
      </c>
      <c r="E197">
        <v>7.7861799999999999</v>
      </c>
      <c r="F197">
        <f t="shared" si="16"/>
        <v>4.1193701466466015</v>
      </c>
      <c r="G197">
        <f t="shared" si="17"/>
        <v>0.92623122270257197</v>
      </c>
      <c r="H197">
        <f t="shared" si="18"/>
        <v>12.743609537327613</v>
      </c>
      <c r="I197">
        <f t="shared" si="19"/>
        <v>11.452200477017119</v>
      </c>
      <c r="J197">
        <f t="shared" si="20"/>
        <v>0.10199729056907186</v>
      </c>
      <c r="K197">
        <f t="shared" si="21"/>
        <v>3.0195587963443172E-2</v>
      </c>
      <c r="L197">
        <f t="shared" si="22"/>
        <v>4.3672241778764667</v>
      </c>
      <c r="M197">
        <f t="shared" si="23"/>
        <v>13.439706137908823</v>
      </c>
    </row>
    <row r="198" spans="1:13" x14ac:dyDescent="0.3">
      <c r="A198">
        <v>-105</v>
      </c>
      <c r="B198">
        <v>3.2</v>
      </c>
      <c r="C198">
        <v>2.1</v>
      </c>
      <c r="D198">
        <v>13.333500000000001</v>
      </c>
      <c r="E198">
        <v>5.5701900000000002</v>
      </c>
      <c r="F198">
        <f t="shared" si="16"/>
        <v>4.2281123237381912</v>
      </c>
      <c r="G198">
        <f t="shared" si="17"/>
        <v>0.96992974929852083</v>
      </c>
      <c r="H198">
        <f t="shared" si="18"/>
        <v>13.301467088668772</v>
      </c>
      <c r="I198">
        <f t="shared" si="19"/>
        <v>11.967675106626666</v>
      </c>
      <c r="J198">
        <f t="shared" si="20"/>
        <v>1.0570149502223429</v>
      </c>
      <c r="K198">
        <f t="shared" si="21"/>
        <v>1.2770587715205042</v>
      </c>
      <c r="L198">
        <f t="shared" si="22"/>
        <v>1.0261074083543356E-3</v>
      </c>
      <c r="M198">
        <f t="shared" si="23"/>
        <v>40.927815689510005</v>
      </c>
    </row>
    <row r="199" spans="1:13" x14ac:dyDescent="0.3">
      <c r="A199">
        <v>-104</v>
      </c>
      <c r="B199">
        <v>3.4</v>
      </c>
      <c r="C199">
        <v>2.9</v>
      </c>
      <c r="D199">
        <v>11.666399999999999</v>
      </c>
      <c r="E199">
        <v>12.928699999999999</v>
      </c>
      <c r="F199">
        <f t="shared" si="16"/>
        <v>4.3385877071742485</v>
      </c>
      <c r="G199">
        <f t="shared" si="17"/>
        <v>1.0152096138603164</v>
      </c>
      <c r="H199">
        <f t="shared" si="18"/>
        <v>13.878096323145098</v>
      </c>
      <c r="I199">
        <f t="shared" si="19"/>
        <v>12.501250911473749</v>
      </c>
      <c r="J199">
        <f t="shared" si="20"/>
        <v>0.88094688405861299</v>
      </c>
      <c r="K199">
        <f t="shared" si="21"/>
        <v>3.5524347996845775</v>
      </c>
      <c r="L199">
        <f t="shared" si="22"/>
        <v>4.8916006258135463</v>
      </c>
      <c r="M199">
        <f t="shared" si="23"/>
        <v>0.18271272328192237</v>
      </c>
    </row>
    <row r="200" spans="1:13" x14ac:dyDescent="0.3">
      <c r="A200">
        <v>-103</v>
      </c>
      <c r="B200">
        <v>1.2</v>
      </c>
      <c r="C200">
        <v>2</v>
      </c>
      <c r="D200">
        <v>19.333500000000001</v>
      </c>
      <c r="E200">
        <v>11.8575</v>
      </c>
      <c r="F200">
        <f t="shared" si="16"/>
        <v>4.4507829221082007</v>
      </c>
      <c r="G200">
        <f t="shared" si="17"/>
        <v>1.0621008147337492</v>
      </c>
      <c r="H200">
        <f t="shared" si="18"/>
        <v>14.473831618387754</v>
      </c>
      <c r="I200">
        <f t="shared" si="19"/>
        <v>13.053289977087081</v>
      </c>
      <c r="J200">
        <f t="shared" si="20"/>
        <v>10.567589606670332</v>
      </c>
      <c r="K200">
        <f t="shared" si="21"/>
        <v>0.87965488172309714</v>
      </c>
      <c r="L200">
        <f t="shared" si="22"/>
        <v>23.616376779241794</v>
      </c>
      <c r="M200">
        <f t="shared" si="23"/>
        <v>1.4299136693019217</v>
      </c>
    </row>
    <row r="201" spans="1:13" x14ac:dyDescent="0.3">
      <c r="A201">
        <v>-102</v>
      </c>
      <c r="B201">
        <v>2</v>
      </c>
      <c r="C201">
        <v>1.8</v>
      </c>
      <c r="D201">
        <v>15.5001</v>
      </c>
      <c r="E201">
        <v>10.213800000000001</v>
      </c>
      <c r="F201">
        <f t="shared" si="16"/>
        <v>4.5646828771790302</v>
      </c>
      <c r="G201">
        <f t="shared" si="17"/>
        <v>1.1106324045795193</v>
      </c>
      <c r="H201">
        <f t="shared" si="18"/>
        <v>15.088997955773394</v>
      </c>
      <c r="I201">
        <f t="shared" si="19"/>
        <v>13.624147365670316</v>
      </c>
      <c r="J201">
        <f t="shared" si="20"/>
        <v>6.5775982604953089</v>
      </c>
      <c r="K201">
        <f t="shared" si="21"/>
        <v>0.47522768161581563</v>
      </c>
      <c r="L201">
        <f t="shared" si="22"/>
        <v>0.16900489076729433</v>
      </c>
      <c r="M201">
        <f t="shared" si="23"/>
        <v>11.630469154534458</v>
      </c>
    </row>
    <row r="202" spans="1:13" x14ac:dyDescent="0.3">
      <c r="A202">
        <v>-101</v>
      </c>
      <c r="B202">
        <v>2.2000000000000002</v>
      </c>
      <c r="C202">
        <v>0.30000100000000002</v>
      </c>
      <c r="D202">
        <v>13.333299999999999</v>
      </c>
      <c r="E202">
        <v>12.643599999999999</v>
      </c>
      <c r="F202">
        <f t="shared" si="16"/>
        <v>4.6802707365558192</v>
      </c>
      <c r="G202">
        <f t="shared" si="17"/>
        <v>1.1608323904928679</v>
      </c>
      <c r="H202">
        <f t="shared" si="18"/>
        <v>15.723909977025029</v>
      </c>
      <c r="I202">
        <f t="shared" si="19"/>
        <v>14.214170214106401</v>
      </c>
      <c r="J202">
        <f t="shared" si="20"/>
        <v>6.1517429266151451</v>
      </c>
      <c r="K202">
        <f t="shared" si="21"/>
        <v>0.74103068285788454</v>
      </c>
      <c r="L202">
        <f t="shared" si="22"/>
        <v>5.7150160622516113</v>
      </c>
      <c r="M202">
        <f t="shared" si="23"/>
        <v>2.4666907974382295</v>
      </c>
    </row>
    <row r="203" spans="1:13" x14ac:dyDescent="0.3">
      <c r="A203">
        <v>-100</v>
      </c>
      <c r="B203">
        <v>2.8</v>
      </c>
      <c r="C203">
        <v>3.1</v>
      </c>
      <c r="D203">
        <v>15.333299999999999</v>
      </c>
      <c r="E203">
        <v>8.4276400000000002</v>
      </c>
      <c r="F203">
        <f t="shared" si="16"/>
        <v>4.7975278937766364</v>
      </c>
      <c r="G203">
        <f t="shared" si="17"/>
        <v>1.2127276320635323</v>
      </c>
      <c r="H203">
        <f t="shared" si="18"/>
        <v>16.378871022000002</v>
      </c>
      <c r="I203">
        <f t="shared" si="19"/>
        <v>14.823696808841769</v>
      </c>
      <c r="J203">
        <f t="shared" si="20"/>
        <v>3.9901176864157257</v>
      </c>
      <c r="K203">
        <f t="shared" si="21"/>
        <v>3.5617969907765223</v>
      </c>
      <c r="L203">
        <f t="shared" si="22"/>
        <v>1.0932187620461298</v>
      </c>
      <c r="M203">
        <f t="shared" si="23"/>
        <v>40.909542701931144</v>
      </c>
    </row>
    <row r="204" spans="1:13" x14ac:dyDescent="0.3">
      <c r="A204">
        <v>-99</v>
      </c>
      <c r="B204">
        <v>3</v>
      </c>
      <c r="C204">
        <v>3.8</v>
      </c>
      <c r="D204">
        <v>16.666699999999999</v>
      </c>
      <c r="E204">
        <v>14</v>
      </c>
      <c r="F204">
        <f t="shared" si="16"/>
        <v>4.9164339475610523</v>
      </c>
      <c r="G204">
        <f t="shared" si="17"/>
        <v>1.2663437375776501</v>
      </c>
      <c r="H204">
        <f t="shared" si="18"/>
        <v>17.054172149263465</v>
      </c>
      <c r="I204">
        <f t="shared" si="19"/>
        <v>15.453055638951945</v>
      </c>
      <c r="J204">
        <f t="shared" si="20"/>
        <v>3.6727190753644385</v>
      </c>
      <c r="K204">
        <f t="shared" si="21"/>
        <v>6.4194140561119912</v>
      </c>
      <c r="L204">
        <f t="shared" si="22"/>
        <v>0.15013466645484991</v>
      </c>
      <c r="M204">
        <f t="shared" si="23"/>
        <v>2.1113706898900442</v>
      </c>
    </row>
    <row r="205" spans="1:13" x14ac:dyDescent="0.3">
      <c r="A205">
        <v>-98</v>
      </c>
      <c r="B205">
        <v>6.2</v>
      </c>
      <c r="C205">
        <v>1.9</v>
      </c>
      <c r="D205">
        <v>13.833500000000001</v>
      </c>
      <c r="E205">
        <v>13.643599999999999</v>
      </c>
      <c r="F205">
        <f t="shared" si="16"/>
        <v>5.0369666798160662</v>
      </c>
      <c r="G205">
        <f t="shared" si="17"/>
        <v>1.3217049585786795</v>
      </c>
      <c r="H205">
        <f t="shared" si="18"/>
        <v>17.750091141163658</v>
      </c>
      <c r="I205">
        <f t="shared" si="19"/>
        <v>16.102564428810346</v>
      </c>
      <c r="J205">
        <f t="shared" si="20"/>
        <v>1.3526465038580653</v>
      </c>
      <c r="K205">
        <f t="shared" si="21"/>
        <v>0.33442515493248665</v>
      </c>
      <c r="L205">
        <f t="shared" si="22"/>
        <v>15.339686167041638</v>
      </c>
      <c r="M205">
        <f t="shared" si="23"/>
        <v>6.046506062154597</v>
      </c>
    </row>
    <row r="206" spans="1:13" x14ac:dyDescent="0.3">
      <c r="A206">
        <v>-97</v>
      </c>
      <c r="B206">
        <v>4.2</v>
      </c>
      <c r="C206">
        <v>0.9</v>
      </c>
      <c r="D206">
        <v>9.3331</v>
      </c>
      <c r="E206">
        <v>9.6414600000000004</v>
      </c>
      <c r="F206">
        <f t="shared" si="16"/>
        <v>5.1591020361125581</v>
      </c>
      <c r="G206">
        <f t="shared" si="17"/>
        <v>1.3788340830197117</v>
      </c>
      <c r="H206">
        <f t="shared" si="18"/>
        <v>18.466891495241789</v>
      </c>
      <c r="I206">
        <f t="shared" si="19"/>
        <v>16.772529151903043</v>
      </c>
      <c r="J206">
        <f t="shared" si="20"/>
        <v>0.91987671567525442</v>
      </c>
      <c r="K206">
        <f t="shared" si="21"/>
        <v>0.22928207906132811</v>
      </c>
      <c r="L206">
        <f t="shared" si="22"/>
        <v>83.426147078551239</v>
      </c>
      <c r="M206">
        <f t="shared" si="23"/>
        <v>50.852147249223187</v>
      </c>
    </row>
    <row r="207" spans="1:13" x14ac:dyDescent="0.3">
      <c r="A207">
        <v>-96</v>
      </c>
      <c r="B207">
        <v>7.3999899999999998</v>
      </c>
      <c r="C207">
        <v>0.20000100000000001</v>
      </c>
      <c r="D207">
        <v>15.5001</v>
      </c>
      <c r="E207">
        <v>18.071300000000001</v>
      </c>
      <c r="F207">
        <f t="shared" si="16"/>
        <v>5.2828141089890126</v>
      </c>
      <c r="G207">
        <f t="shared" si="17"/>
        <v>1.4377523272546391</v>
      </c>
      <c r="H207">
        <f t="shared" si="18"/>
        <v>19.204821403925365</v>
      </c>
      <c r="I207">
        <f t="shared" si="19"/>
        <v>17.463243027452481</v>
      </c>
      <c r="J207">
        <f t="shared" si="20"/>
        <v>4.4824337534781673</v>
      </c>
      <c r="K207">
        <f t="shared" si="21"/>
        <v>1.5320283481206205</v>
      </c>
      <c r="L207">
        <f t="shared" si="22"/>
        <v>13.724960680702729</v>
      </c>
      <c r="M207">
        <f t="shared" si="23"/>
        <v>0.36973328186365467</v>
      </c>
    </row>
    <row r="208" spans="1:13" x14ac:dyDescent="0.3">
      <c r="A208">
        <v>-95</v>
      </c>
      <c r="B208">
        <v>1.6</v>
      </c>
      <c r="C208">
        <v>2</v>
      </c>
      <c r="D208">
        <v>13.9998</v>
      </c>
      <c r="E208">
        <v>19.213799999999999</v>
      </c>
      <c r="F208">
        <f t="shared" si="16"/>
        <v>5.408075124550126</v>
      </c>
      <c r="G208">
        <f t="shared" si="17"/>
        <v>1.4984792271304594</v>
      </c>
      <c r="H208">
        <f t="shared" si="18"/>
        <v>19.964112724567425</v>
      </c>
      <c r="I208">
        <f t="shared" si="19"/>
        <v>18.174985501634161</v>
      </c>
      <c r="J208">
        <f t="shared" si="20"/>
        <v>14.501436154217457</v>
      </c>
      <c r="K208">
        <f t="shared" si="21"/>
        <v>0.2515230856196613</v>
      </c>
      <c r="L208">
        <f t="shared" si="22"/>
        <v>35.573026276436892</v>
      </c>
      <c r="M208">
        <f t="shared" si="23"/>
        <v>1.0791355620150673</v>
      </c>
    </row>
    <row r="209" spans="1:13" x14ac:dyDescent="0.3">
      <c r="A209">
        <v>-94</v>
      </c>
      <c r="B209">
        <v>4.4000000000000004</v>
      </c>
      <c r="C209">
        <v>2.2000000000000002</v>
      </c>
      <c r="D209">
        <v>19.4999</v>
      </c>
      <c r="E209">
        <v>21.572399999999998</v>
      </c>
      <c r="F209">
        <f t="shared" ref="F209:F272" si="24">$F$10*EXP(-(($A209-$F$11)^2)/(2*$F$12^2))+$M$10*EXP(-(($A209-$M$11)^2)/(2*$M$12^2))+$K$10*EXP(-(($A209-$K$11)^2)/(2*$K$12^2))</f>
        <v>5.5348554329799988</v>
      </c>
      <c r="G209">
        <f t="shared" ref="G209:G272" si="25">$G$10*EXP(-(($A209-$G$11)^2)/(2*$G$12^2))+$L$10*EXP(-(($A209-$L$11)^2)/(2*$L$12^2))</f>
        <v>1.5610325284574096</v>
      </c>
      <c r="H209">
        <f t="shared" ref="H209:H272" si="26">$H$10*EXP(-(($A209-$H$11)^2)/(2*$H$12^2))</f>
        <v>20.744979942006228</v>
      </c>
      <c r="I209">
        <f t="shared" ref="I209:I272" si="27">$I$10*EXP(-(($A209-$I$11)^2)/(2*$I$12^2))</f>
        <v>18.908021215289143</v>
      </c>
      <c r="J209">
        <f t="shared" ref="J209:J272" si="28">(F209-B209)^2</f>
        <v>1.2878968537642197</v>
      </c>
      <c r="K209">
        <f t="shared" ref="K209:K272" si="29">(G209-C209)^2</f>
        <v>0.40827942968953129</v>
      </c>
      <c r="L209">
        <f t="shared" ref="L209:L272" si="30">(H209-D209)^2</f>
        <v>1.5502240619862326</v>
      </c>
      <c r="M209">
        <f t="shared" ref="M209:M272" si="31">(I209-E209)^2</f>
        <v>7.0989143084172959</v>
      </c>
    </row>
    <row r="210" spans="1:13" x14ac:dyDescent="0.3">
      <c r="A210">
        <v>-93</v>
      </c>
      <c r="B210">
        <v>5.4</v>
      </c>
      <c r="C210">
        <v>3.9</v>
      </c>
      <c r="D210">
        <v>21.333500000000001</v>
      </c>
      <c r="E210">
        <v>16.498899999999999</v>
      </c>
      <c r="F210">
        <f t="shared" si="24"/>
        <v>5.6631235037974301</v>
      </c>
      <c r="G210">
        <f t="shared" si="25"/>
        <v>1.6254280771476384</v>
      </c>
      <c r="H210">
        <f t="shared" si="26"/>
        <v>21.547619125928545</v>
      </c>
      <c r="I210">
        <f t="shared" si="27"/>
        <v>19.662598960153733</v>
      </c>
      <c r="J210">
        <f t="shared" si="28"/>
        <v>6.9233978250636041E-2</v>
      </c>
      <c r="K210">
        <f t="shared" si="29"/>
        <v>5.1736774322282892</v>
      </c>
      <c r="L210">
        <f t="shared" si="30"/>
        <v>4.5847000088403769E-2</v>
      </c>
      <c r="M210">
        <f t="shared" si="31"/>
        <v>10.008991110477821</v>
      </c>
    </row>
    <row r="211" spans="1:13" x14ac:dyDescent="0.3">
      <c r="A211">
        <v>-92</v>
      </c>
      <c r="B211">
        <v>2.8</v>
      </c>
      <c r="C211">
        <v>3</v>
      </c>
      <c r="D211">
        <v>19.666399999999999</v>
      </c>
      <c r="E211">
        <v>23.071300000000001</v>
      </c>
      <c r="F211">
        <f t="shared" si="24"/>
        <v>5.7928459269620562</v>
      </c>
      <c r="G211">
        <f t="shared" si="25"/>
        <v>1.6916797093265759</v>
      </c>
      <c r="H211">
        <f t="shared" si="26"/>
        <v>22.372206885426039</v>
      </c>
      <c r="I211">
        <f t="shared" si="27"/>
        <v>20.438950625743718</v>
      </c>
      <c r="J211">
        <f t="shared" si="28"/>
        <v>8.9571267425333705</v>
      </c>
      <c r="K211">
        <f t="shared" si="29"/>
        <v>1.7117019829877931</v>
      </c>
      <c r="L211">
        <f t="shared" si="30"/>
        <v>7.3213909012189626</v>
      </c>
      <c r="M211">
        <f t="shared" si="31"/>
        <v>6.929263228147442</v>
      </c>
    </row>
    <row r="212" spans="1:13" x14ac:dyDescent="0.3">
      <c r="A212">
        <v>-91</v>
      </c>
      <c r="B212">
        <v>3.2</v>
      </c>
      <c r="C212">
        <v>2.8</v>
      </c>
      <c r="D212">
        <v>27.166799999999999</v>
      </c>
      <c r="E212">
        <v>23.572399999999998</v>
      </c>
      <c r="F212">
        <f t="shared" si="24"/>
        <v>5.9239874213177321</v>
      </c>
      <c r="G212">
        <f t="shared" si="25"/>
        <v>1.7597991417340275</v>
      </c>
      <c r="H212">
        <f t="shared" si="26"/>
        <v>23.218899323235899</v>
      </c>
      <c r="I212">
        <f t="shared" si="27"/>
        <v>21.237290139144484</v>
      </c>
      <c r="J212">
        <f t="shared" si="28"/>
        <v>7.4201074714972268</v>
      </c>
      <c r="K212">
        <f t="shared" si="29"/>
        <v>1.0820178255372654</v>
      </c>
      <c r="L212">
        <f t="shared" si="30"/>
        <v>15.585919753594435</v>
      </c>
      <c r="M212">
        <f t="shared" si="31"/>
        <v>5.4527380622646584</v>
      </c>
    </row>
    <row r="213" spans="1:13" x14ac:dyDescent="0.3">
      <c r="A213">
        <v>-90</v>
      </c>
      <c r="B213">
        <v>6.8</v>
      </c>
      <c r="C213">
        <v>1</v>
      </c>
      <c r="D213">
        <v>23.4999</v>
      </c>
      <c r="E213">
        <v>18.2851</v>
      </c>
      <c r="F213">
        <f t="shared" si="24"/>
        <v>6.0565108523625373</v>
      </c>
      <c r="G213">
        <f t="shared" si="25"/>
        <v>1.8297958627441921</v>
      </c>
      <c r="H213">
        <f t="shared" si="26"/>
        <v>24.087830992254869</v>
      </c>
      <c r="I213">
        <f t="shared" si="27"/>
        <v>22.05781240006921</v>
      </c>
      <c r="J213">
        <f t="shared" si="28"/>
        <v>0.55277611265468063</v>
      </c>
      <c r="K213">
        <f t="shared" si="29"/>
        <v>0.68856117382737814</v>
      </c>
      <c r="L213">
        <f t="shared" si="30"/>
        <v>0.34566285165379429</v>
      </c>
      <c r="M213">
        <f t="shared" si="31"/>
        <v>14.233358853635979</v>
      </c>
    </row>
    <row r="214" spans="1:13" x14ac:dyDescent="0.3">
      <c r="A214">
        <v>-89</v>
      </c>
      <c r="B214">
        <v>3.40001</v>
      </c>
      <c r="C214">
        <v>1.3</v>
      </c>
      <c r="D214">
        <v>26.4999</v>
      </c>
      <c r="E214">
        <v>21.857500000000002</v>
      </c>
      <c r="F214">
        <f t="shared" si="24"/>
        <v>6.1903772619990542</v>
      </c>
      <c r="G214">
        <f t="shared" si="25"/>
        <v>1.9016770243452032</v>
      </c>
      <c r="H214">
        <f t="shared" si="26"/>
        <v>24.979113857008866</v>
      </c>
      <c r="I214">
        <f t="shared" si="27"/>
        <v>22.900692213655006</v>
      </c>
      <c r="J214">
        <f t="shared" si="28"/>
        <v>7.7861494568360987</v>
      </c>
      <c r="K214">
        <f t="shared" si="29"/>
        <v>0.36201524162489823</v>
      </c>
      <c r="L214">
        <f t="shared" si="30"/>
        <v>2.3127904927138521</v>
      </c>
      <c r="M214">
        <f t="shared" si="31"/>
        <v>1.088249994630428</v>
      </c>
    </row>
    <row r="215" spans="1:13" x14ac:dyDescent="0.3">
      <c r="A215">
        <v>-88</v>
      </c>
      <c r="B215">
        <v>9.1999999999999993</v>
      </c>
      <c r="C215">
        <v>4</v>
      </c>
      <c r="D215">
        <v>27.666899999999998</v>
      </c>
      <c r="E215">
        <v>20.8553</v>
      </c>
      <c r="F215">
        <f t="shared" si="24"/>
        <v>6.3255459137884946</v>
      </c>
      <c r="G215">
        <f t="shared" si="25"/>
        <v>1.975447335429368</v>
      </c>
      <c r="H215">
        <f t="shared" si="26"/>
        <v>25.892836262847965</v>
      </c>
      <c r="I215">
        <f t="shared" si="27"/>
        <v>23.766083223570131</v>
      </c>
      <c r="J215">
        <f t="shared" si="28"/>
        <v>8.2624862937380161</v>
      </c>
      <c r="K215">
        <f t="shared" si="29"/>
        <v>4.0988134916200467</v>
      </c>
      <c r="L215">
        <f t="shared" si="30"/>
        <v>3.1473021434778397</v>
      </c>
      <c r="M215">
        <f t="shared" si="31"/>
        <v>8.4726589746173264</v>
      </c>
    </row>
    <row r="216" spans="1:13" x14ac:dyDescent="0.3">
      <c r="A216">
        <v>-87</v>
      </c>
      <c r="B216">
        <v>8.8000000000000007</v>
      </c>
      <c r="C216">
        <v>3.6</v>
      </c>
      <c r="D216">
        <v>22.832999999999998</v>
      </c>
      <c r="E216">
        <v>31.4298</v>
      </c>
      <c r="F216">
        <f t="shared" si="24"/>
        <v>6.4619743583613687</v>
      </c>
      <c r="G216">
        <f t="shared" si="25"/>
        <v>2.0511089567548746</v>
      </c>
      <c r="H216">
        <f t="shared" si="26"/>
        <v>26.829061915718285</v>
      </c>
      <c r="I216">
        <f t="shared" si="27"/>
        <v>24.654116848104835</v>
      </c>
      <c r="J216">
        <f t="shared" si="28"/>
        <v>5.4663639009597373</v>
      </c>
      <c r="K216">
        <f t="shared" si="29"/>
        <v>2.399063463844973</v>
      </c>
      <c r="L216">
        <f t="shared" si="30"/>
        <v>15.968510834254099</v>
      </c>
      <c r="M216">
        <f t="shared" si="31"/>
        <v>45.90988217487601</v>
      </c>
    </row>
    <row r="217" spans="1:13" x14ac:dyDescent="0.3">
      <c r="A217">
        <v>-86</v>
      </c>
      <c r="B217">
        <v>4</v>
      </c>
      <c r="C217">
        <v>0.30000100000000002</v>
      </c>
      <c r="D217">
        <v>30.833500000000001</v>
      </c>
      <c r="E217">
        <v>24</v>
      </c>
      <c r="F217">
        <f t="shared" si="24"/>
        <v>6.5996185250901345</v>
      </c>
      <c r="G217">
        <f t="shared" si="25"/>
        <v>2.1286613979483815</v>
      </c>
      <c r="H217">
        <f t="shared" si="26"/>
        <v>27.787828875437963</v>
      </c>
      <c r="I217">
        <f t="shared" si="27"/>
        <v>25.564901222011972</v>
      </c>
      <c r="J217">
        <f t="shared" si="28"/>
        <v>6.7580164759918064</v>
      </c>
      <c r="K217">
        <f t="shared" si="29"/>
        <v>3.3439988510247329</v>
      </c>
      <c r="L217">
        <f t="shared" si="30"/>
        <v>9.2761125989909861</v>
      </c>
      <c r="M217">
        <f t="shared" si="31"/>
        <v>2.4489158346545641</v>
      </c>
    </row>
    <row r="218" spans="1:13" x14ac:dyDescent="0.3">
      <c r="A218">
        <v>-85</v>
      </c>
      <c r="B218">
        <v>4.2</v>
      </c>
      <c r="C218">
        <v>3.3</v>
      </c>
      <c r="D218">
        <v>26.166499999999999</v>
      </c>
      <c r="E218">
        <v>24.142499999999998</v>
      </c>
      <c r="F218">
        <f t="shared" si="24"/>
        <v>6.7384328479809223</v>
      </c>
      <c r="G218">
        <f t="shared" si="25"/>
        <v>2.2081014169254312</v>
      </c>
      <c r="H218">
        <f t="shared" si="26"/>
        <v>28.769148565472626</v>
      </c>
      <c r="I218">
        <f t="shared" si="27"/>
        <v>26.498520146952263</v>
      </c>
      <c r="J218">
        <f t="shared" si="28"/>
        <v>6.4436413237085359</v>
      </c>
      <c r="K218">
        <f t="shared" si="29"/>
        <v>1.1922425157202508</v>
      </c>
      <c r="L218">
        <f t="shared" si="30"/>
        <v>6.7737795553567244</v>
      </c>
      <c r="M218">
        <f t="shared" si="31"/>
        <v>5.5508309328449705</v>
      </c>
    </row>
    <row r="219" spans="1:13" x14ac:dyDescent="0.3">
      <c r="A219">
        <v>-84</v>
      </c>
      <c r="B219">
        <v>5.4</v>
      </c>
      <c r="C219">
        <v>5.5</v>
      </c>
      <c r="D219">
        <v>31.833400000000001</v>
      </c>
      <c r="E219">
        <v>26.071300000000001</v>
      </c>
      <c r="F219">
        <f t="shared" si="24"/>
        <v>6.8783704360791837</v>
      </c>
      <c r="G219">
        <f t="shared" si="25"/>
        <v>2.2894229221119882</v>
      </c>
      <c r="H219">
        <f t="shared" si="26"/>
        <v>29.773004802267057</v>
      </c>
      <c r="I219">
        <f t="shared" si="27"/>
        <v>27.455032053481013</v>
      </c>
      <c r="J219">
        <f t="shared" si="28"/>
        <v>2.1855791462729548</v>
      </c>
      <c r="K219">
        <f t="shared" si="29"/>
        <v>10.307805173059926</v>
      </c>
      <c r="L219">
        <f t="shared" si="30"/>
        <v>4.2452283708409793</v>
      </c>
      <c r="M219">
        <f t="shared" si="31"/>
        <v>1.9147143958307777</v>
      </c>
    </row>
    <row r="220" spans="1:13" x14ac:dyDescent="0.3">
      <c r="A220">
        <v>-83</v>
      </c>
      <c r="B220">
        <v>7</v>
      </c>
      <c r="C220">
        <v>1.1000000000000001</v>
      </c>
      <c r="D220">
        <v>32.166499999999999</v>
      </c>
      <c r="E220">
        <v>27.8553</v>
      </c>
      <c r="F220">
        <f t="shared" si="24"/>
        <v>7.0193833016063198</v>
      </c>
      <c r="G220">
        <f t="shared" si="25"/>
        <v>2.372616877855561</v>
      </c>
      <c r="H220">
        <f t="shared" si="26"/>
        <v>30.799352847242798</v>
      </c>
      <c r="I220">
        <f t="shared" si="27"/>
        <v>28.434468977588804</v>
      </c>
      <c r="J220">
        <f t="shared" si="28"/>
        <v>3.7571238116156157E-4</v>
      </c>
      <c r="K220">
        <f t="shared" si="29"/>
        <v>1.6195537178028356</v>
      </c>
      <c r="L220">
        <f t="shared" si="30"/>
        <v>1.8690913372921234</v>
      </c>
      <c r="M220">
        <f t="shared" si="31"/>
        <v>0.33543670460126035</v>
      </c>
    </row>
    <row r="221" spans="1:13" x14ac:dyDescent="0.3">
      <c r="A221">
        <v>-82</v>
      </c>
      <c r="B221">
        <v>6.8</v>
      </c>
      <c r="C221">
        <v>1.8</v>
      </c>
      <c r="D221">
        <v>37.166800000000002</v>
      </c>
      <c r="E221">
        <v>38.358499999999999</v>
      </c>
      <c r="F221">
        <f t="shared" si="24"/>
        <v>7.1614226626593034</v>
      </c>
      <c r="G221">
        <f t="shared" si="25"/>
        <v>2.4576712134181777</v>
      </c>
      <c r="H221">
        <f t="shared" si="26"/>
        <v>31.848118484616457</v>
      </c>
      <c r="I221">
        <f t="shared" si="27"/>
        <v>29.436835554876989</v>
      </c>
      <c r="J221">
        <f t="shared" si="28"/>
        <v>0.13062634108374074</v>
      </c>
      <c r="K221">
        <f t="shared" si="29"/>
        <v>0.4325314249589382</v>
      </c>
      <c r="L221">
        <f t="shared" si="30"/>
        <v>28.288373062082606</v>
      </c>
      <c r="M221">
        <f t="shared" si="31"/>
        <v>79.596096471372064</v>
      </c>
    </row>
    <row r="222" spans="1:13" x14ac:dyDescent="0.3">
      <c r="A222">
        <v>-81</v>
      </c>
      <c r="B222">
        <v>5.8</v>
      </c>
      <c r="C222">
        <v>0.30000100000000002</v>
      </c>
      <c r="D222">
        <v>34.333100000000002</v>
      </c>
      <c r="E222">
        <v>29.857500000000002</v>
      </c>
      <c r="F222">
        <f t="shared" si="24"/>
        <v>7.3044393417285791</v>
      </c>
      <c r="G222">
        <f t="shared" si="25"/>
        <v>2.5445707359459857</v>
      </c>
      <c r="H222">
        <f t="shared" si="26"/>
        <v>32.919197128228916</v>
      </c>
      <c r="I222">
        <f t="shared" si="27"/>
        <v>30.462108035509353</v>
      </c>
      <c r="J222">
        <f t="shared" si="28"/>
        <v>2.2633377329407209</v>
      </c>
      <c r="K222">
        <f t="shared" si="29"/>
        <v>5.0380932995246326</v>
      </c>
      <c r="L222">
        <f t="shared" si="30"/>
        <v>1.9991213308025233</v>
      </c>
      <c r="M222">
        <f t="shared" si="31"/>
        <v>0.36555087660247643</v>
      </c>
    </row>
    <row r="223" spans="1:13" x14ac:dyDescent="0.3">
      <c r="A223">
        <v>-80</v>
      </c>
      <c r="B223">
        <v>4.8</v>
      </c>
      <c r="C223">
        <v>3</v>
      </c>
      <c r="D223">
        <v>41.166600000000003</v>
      </c>
      <c r="E223">
        <v>28.8553</v>
      </c>
      <c r="F223">
        <f t="shared" si="24"/>
        <v>7.4483842866395626</v>
      </c>
      <c r="G223">
        <f t="shared" si="25"/>
        <v>2.633297047811257</v>
      </c>
      <c r="H223">
        <f t="shared" si="26"/>
        <v>34.012452960602829</v>
      </c>
      <c r="I223">
        <f t="shared" si="27"/>
        <v>31.510233323133711</v>
      </c>
      <c r="J223">
        <f t="shared" si="28"/>
        <v>7.0139393297193457</v>
      </c>
      <c r="K223">
        <f t="shared" si="29"/>
        <v>0.13447105514393956</v>
      </c>
      <c r="L223">
        <f t="shared" si="30"/>
        <v>51.181819861315347</v>
      </c>
      <c r="M223">
        <f t="shared" si="31"/>
        <v>7.0486709502858131</v>
      </c>
    </row>
    <row r="224" spans="1:13" x14ac:dyDescent="0.3">
      <c r="A224">
        <v>-79</v>
      </c>
      <c r="B224">
        <v>4.4000000000000004</v>
      </c>
      <c r="C224">
        <v>3</v>
      </c>
      <c r="D224">
        <v>39.333799999999997</v>
      </c>
      <c r="E224">
        <v>40.356400000000001</v>
      </c>
      <c r="F224">
        <f t="shared" si="24"/>
        <v>7.5932092469145722</v>
      </c>
      <c r="G224">
        <f t="shared" si="25"/>
        <v>2.7238284687221483</v>
      </c>
      <c r="H224">
        <f t="shared" si="26"/>
        <v>35.127718107462286</v>
      </c>
      <c r="I224">
        <f t="shared" si="27"/>
        <v>32.58112804101075</v>
      </c>
      <c r="J224">
        <f t="shared" si="28"/>
        <v>10.196585294580727</v>
      </c>
      <c r="K224">
        <f t="shared" si="29"/>
        <v>7.6270714688353392E-2</v>
      </c>
      <c r="L224">
        <f t="shared" si="30"/>
        <v>17.691124886733608</v>
      </c>
      <c r="M224">
        <f t="shared" si="31"/>
        <v>60.454854036244541</v>
      </c>
    </row>
    <row r="225" spans="1:13" x14ac:dyDescent="0.3">
      <c r="A225">
        <v>-78</v>
      </c>
      <c r="B225">
        <v>5.8</v>
      </c>
      <c r="C225">
        <v>3</v>
      </c>
      <c r="D225">
        <v>27.333100000000002</v>
      </c>
      <c r="E225">
        <v>44.073399999999999</v>
      </c>
      <c r="F225">
        <f t="shared" si="24"/>
        <v>7.7388676460866375</v>
      </c>
      <c r="G225">
        <f t="shared" si="25"/>
        <v>2.8161399629935788</v>
      </c>
      <c r="H225">
        <f t="shared" si="26"/>
        <v>36.264791850955262</v>
      </c>
      <c r="I225">
        <f t="shared" si="27"/>
        <v>33.674677628621943</v>
      </c>
      <c r="J225">
        <f t="shared" si="28"/>
        <v>3.759207749041539</v>
      </c>
      <c r="K225">
        <f t="shared" si="29"/>
        <v>3.3804513208002561E-2</v>
      </c>
      <c r="L225">
        <f t="shared" si="30"/>
        <v>79.775119320420615</v>
      </c>
      <c r="M225">
        <f t="shared" si="31"/>
        <v>108.13342695699848</v>
      </c>
    </row>
    <row r="226" spans="1:13" x14ac:dyDescent="0.3">
      <c r="A226">
        <v>-77</v>
      </c>
      <c r="B226">
        <v>5.6</v>
      </c>
      <c r="C226">
        <v>2.8</v>
      </c>
      <c r="D226">
        <v>34</v>
      </c>
      <c r="E226">
        <v>32.2851</v>
      </c>
      <c r="F226">
        <f t="shared" si="24"/>
        <v>7.8853156992509854</v>
      </c>
      <c r="G226">
        <f t="shared" si="25"/>
        <v>2.9102030723690175</v>
      </c>
      <c r="H226">
        <f t="shared" si="26"/>
        <v>37.423439884816055</v>
      </c>
      <c r="I226">
        <f t="shared" si="27"/>
        <v>34.790735472053001</v>
      </c>
      <c r="J226">
        <f t="shared" si="28"/>
        <v>5.2226678452430217</v>
      </c>
      <c r="K226">
        <f t="shared" si="29"/>
        <v>1.2144717159570956E-2</v>
      </c>
      <c r="L226">
        <f t="shared" si="30"/>
        <v>11.719940644949366</v>
      </c>
      <c r="M226">
        <f t="shared" si="31"/>
        <v>6.2782091188102651</v>
      </c>
    </row>
    <row r="227" spans="1:13" x14ac:dyDescent="0.3">
      <c r="A227">
        <v>-76</v>
      </c>
      <c r="B227">
        <v>7.4</v>
      </c>
      <c r="C227">
        <v>0.9</v>
      </c>
      <c r="D227">
        <v>34.333300000000001</v>
      </c>
      <c r="E227">
        <v>36.071300000000001</v>
      </c>
      <c r="F227">
        <f t="shared" si="24"/>
        <v>8.0325138351494783</v>
      </c>
      <c r="G227">
        <f t="shared" si="25"/>
        <v>3.0059858547777862</v>
      </c>
      <c r="H227">
        <f t="shared" si="26"/>
        <v>38.603393614689921</v>
      </c>
      <c r="I227">
        <f t="shared" si="27"/>
        <v>35.929122071464057</v>
      </c>
      <c r="J227">
        <f t="shared" si="28"/>
        <v>0.40007375165550091</v>
      </c>
      <c r="K227">
        <f t="shared" si="29"/>
        <v>4.4351764205241233</v>
      </c>
      <c r="L227">
        <f t="shared" si="30"/>
        <v>18.233699478215623</v>
      </c>
      <c r="M227">
        <f t="shared" si="31"/>
        <v>2.0214563362771849E-2</v>
      </c>
    </row>
    <row r="228" spans="1:13" x14ac:dyDescent="0.3">
      <c r="A228">
        <v>-75</v>
      </c>
      <c r="B228">
        <v>5.2</v>
      </c>
      <c r="C228">
        <v>0.30000100000000002</v>
      </c>
      <c r="D228">
        <v>36</v>
      </c>
      <c r="E228">
        <v>37.356400000000001</v>
      </c>
      <c r="F228">
        <f t="shared" si="24"/>
        <v>8.1804284933230651</v>
      </c>
      <c r="G228">
        <f t="shared" si="25"/>
        <v>3.1034528294056325</v>
      </c>
      <c r="H228">
        <f t="shared" si="26"/>
        <v>39.80434950681677</v>
      </c>
      <c r="I228">
        <f t="shared" si="27"/>
        <v>37.089624248961869</v>
      </c>
      <c r="J228">
        <f t="shared" si="28"/>
        <v>8.8829540038119941</v>
      </c>
      <c r="K228">
        <f t="shared" si="29"/>
        <v>7.8593421597977882</v>
      </c>
      <c r="L228">
        <f t="shared" si="30"/>
        <v>14.473075170017001</v>
      </c>
      <c r="M228">
        <f t="shared" si="31"/>
        <v>7.1169301341959451E-2</v>
      </c>
    </row>
    <row r="229" spans="1:13" x14ac:dyDescent="0.3">
      <c r="A229">
        <v>-74</v>
      </c>
      <c r="B229">
        <v>6</v>
      </c>
      <c r="C229">
        <v>3</v>
      </c>
      <c r="D229">
        <v>36.9998</v>
      </c>
      <c r="E229">
        <v>41.501100000000001</v>
      </c>
      <c r="F229">
        <f t="shared" si="24"/>
        <v>8.3290343792295527</v>
      </c>
      <c r="G229">
        <f t="shared" si="25"/>
        <v>3.2025649284477775</v>
      </c>
      <c r="H229">
        <f t="shared" si="26"/>
        <v>41.025968488233367</v>
      </c>
      <c r="I229">
        <f t="shared" si="27"/>
        <v>38.271994400182912</v>
      </c>
      <c r="J229">
        <f t="shared" si="28"/>
        <v>5.4244011396331882</v>
      </c>
      <c r="K229">
        <f t="shared" si="29"/>
        <v>4.1032550237053225E-2</v>
      </c>
      <c r="L229">
        <f t="shared" si="30"/>
        <v>16.210032695643353</v>
      </c>
      <c r="M229">
        <f t="shared" si="31"/>
        <v>10.427122974770082</v>
      </c>
    </row>
    <row r="230" spans="1:13" x14ac:dyDescent="0.3">
      <c r="A230">
        <v>-73</v>
      </c>
      <c r="B230">
        <v>6.4</v>
      </c>
      <c r="C230">
        <v>3.2</v>
      </c>
      <c r="D230">
        <v>43.832999999999998</v>
      </c>
      <c r="E230">
        <v>35.783999999999999</v>
      </c>
      <c r="F230">
        <f t="shared" si="24"/>
        <v>8.4783172734904415</v>
      </c>
      <c r="G230">
        <f t="shared" si="25"/>
        <v>3.3032794559034406</v>
      </c>
      <c r="H230">
        <f t="shared" si="26"/>
        <v>42.267875401605068</v>
      </c>
      <c r="I230">
        <f t="shared" si="27"/>
        <v>39.475949792877827</v>
      </c>
      <c r="J230">
        <f t="shared" si="28"/>
        <v>4.3194026892887409</v>
      </c>
      <c r="K230">
        <f t="shared" si="29"/>
        <v>1.0666646011710702E-2</v>
      </c>
      <c r="L230">
        <f t="shared" si="30"/>
        <v>2.4496150085008939</v>
      </c>
      <c r="M230">
        <f t="shared" si="31"/>
        <v>13.630493273130639</v>
      </c>
    </row>
    <row r="231" spans="1:13" x14ac:dyDescent="0.3">
      <c r="A231">
        <v>-72</v>
      </c>
      <c r="B231">
        <v>8.4</v>
      </c>
      <c r="C231">
        <v>4.8</v>
      </c>
      <c r="D231">
        <v>50.167200000000001</v>
      </c>
      <c r="E231">
        <v>45.857500000000002</v>
      </c>
      <c r="F231">
        <f t="shared" si="24"/>
        <v>8.6282775052454888</v>
      </c>
      <c r="G231">
        <f t="shared" si="25"/>
        <v>3.4055500537588466</v>
      </c>
      <c r="H231">
        <f t="shared" si="26"/>
        <v>43.529658517737211</v>
      </c>
      <c r="I231">
        <f t="shared" si="27"/>
        <v>40.701171915759048</v>
      </c>
      <c r="J231">
        <f t="shared" si="28"/>
        <v>5.211061940110398E-2</v>
      </c>
      <c r="K231">
        <f t="shared" si="29"/>
        <v>1.9444906525719552</v>
      </c>
      <c r="L231">
        <f t="shared" si="30"/>
        <v>44.05695692875932</v>
      </c>
      <c r="M231">
        <f t="shared" si="31"/>
        <v>26.587719312331988</v>
      </c>
    </row>
    <row r="232" spans="1:13" x14ac:dyDescent="0.3">
      <c r="A232">
        <v>-71</v>
      </c>
      <c r="B232">
        <v>9</v>
      </c>
      <c r="C232">
        <v>2.9</v>
      </c>
      <c r="D232">
        <v>38.499600000000001</v>
      </c>
      <c r="E232">
        <v>43.358499999999999</v>
      </c>
      <c r="F232">
        <f t="shared" si="24"/>
        <v>8.7789342134305191</v>
      </c>
      <c r="G232">
        <f t="shared" si="25"/>
        <v>3.5093266758920851</v>
      </c>
      <c r="H232">
        <f t="shared" si="26"/>
        <v>44.810869108744086</v>
      </c>
      <c r="I232">
        <f t="shared" si="27"/>
        <v>41.947305880831713</v>
      </c>
      <c r="J232">
        <f t="shared" si="28"/>
        <v>4.8870081991583304E-2</v>
      </c>
      <c r="K232">
        <f t="shared" si="29"/>
        <v>0.37127899795369829</v>
      </c>
      <c r="L232">
        <f t="shared" si="30"/>
        <v>39.832117762987359</v>
      </c>
      <c r="M232">
        <f t="shared" si="31"/>
        <v>1.9914688419751545</v>
      </c>
    </row>
    <row r="233" spans="1:13" x14ac:dyDescent="0.3">
      <c r="A233">
        <v>-70</v>
      </c>
      <c r="B233">
        <v>5.8</v>
      </c>
      <c r="C233">
        <v>2</v>
      </c>
      <c r="D233">
        <v>49.000399999999999</v>
      </c>
      <c r="E233">
        <v>35.5702</v>
      </c>
      <c r="F233">
        <f t="shared" si="24"/>
        <v>8.9303305329284335</v>
      </c>
      <c r="G233">
        <f t="shared" si="25"/>
        <v>3.614555570017751</v>
      </c>
      <c r="H233">
        <f t="shared" si="26"/>
        <v>46.11102108476868</v>
      </c>
      <c r="I233">
        <f t="shared" si="27"/>
        <v>43.213959882375214</v>
      </c>
      <c r="J233">
        <f t="shared" si="28"/>
        <v>9.7989692453840114</v>
      </c>
      <c r="K233">
        <f t="shared" si="29"/>
        <v>2.6067896886753448</v>
      </c>
      <c r="L233">
        <f t="shared" si="30"/>
        <v>8.3485105157833139</v>
      </c>
      <c r="M233">
        <f t="shared" si="31"/>
        <v>58.427065139408747</v>
      </c>
    </row>
    <row r="234" spans="1:13" x14ac:dyDescent="0.3">
      <c r="A234">
        <v>-69</v>
      </c>
      <c r="B234">
        <v>9.4</v>
      </c>
      <c r="C234">
        <v>1.9</v>
      </c>
      <c r="D234">
        <v>40.666400000000003</v>
      </c>
      <c r="E234">
        <v>43.071300000000001</v>
      </c>
      <c r="F234">
        <f t="shared" si="24"/>
        <v>9.0825398540222526</v>
      </c>
      <c r="G234">
        <f t="shared" si="25"/>
        <v>3.7211792679722571</v>
      </c>
      <c r="H234">
        <f t="shared" si="26"/>
        <v>47.429590697049598</v>
      </c>
      <c r="I234">
        <f t="shared" si="27"/>
        <v>44.500704715677266</v>
      </c>
      <c r="J234">
        <f t="shared" si="28"/>
        <v>0.1007809442842129</v>
      </c>
      <c r="K234">
        <f t="shared" si="29"/>
        <v>3.3166939260919666</v>
      </c>
      <c r="L234">
        <f t="shared" si="30"/>
        <v>45.740748404658184</v>
      </c>
      <c r="M234">
        <f t="shared" si="31"/>
        <v>2.0431978412004024</v>
      </c>
    </row>
    <row r="235" spans="1:13" x14ac:dyDescent="0.3">
      <c r="A235">
        <v>-68</v>
      </c>
      <c r="B235">
        <v>12.2</v>
      </c>
      <c r="C235">
        <v>1</v>
      </c>
      <c r="D235">
        <v>47.833500000000001</v>
      </c>
      <c r="E235">
        <v>43.928699999999999</v>
      </c>
      <c r="F235">
        <f t="shared" si="24"/>
        <v>9.2356733122018699</v>
      </c>
      <c r="G235">
        <f t="shared" si="25"/>
        <v>3.829136584621867</v>
      </c>
      <c r="H235">
        <f t="shared" si="26"/>
        <v>48.766016310023062</v>
      </c>
      <c r="I235">
        <f t="shared" si="27"/>
        <v>45.807073358544969</v>
      </c>
      <c r="J235">
        <f t="shared" si="28"/>
        <v>8.7872327119922282</v>
      </c>
      <c r="K235">
        <f t="shared" si="29"/>
        <v>8.0040138144458819</v>
      </c>
      <c r="L235">
        <f t="shared" si="30"/>
        <v>0.86958666845902588</v>
      </c>
      <c r="M235">
        <f t="shared" si="31"/>
        <v>3.5282864740915088</v>
      </c>
    </row>
    <row r="236" spans="1:13" x14ac:dyDescent="0.3">
      <c r="A236">
        <v>-67</v>
      </c>
      <c r="B236">
        <v>15</v>
      </c>
      <c r="C236">
        <v>1.2</v>
      </c>
      <c r="D236">
        <v>43.999600000000001</v>
      </c>
      <c r="E236">
        <v>43.641500000000001</v>
      </c>
      <c r="F236">
        <f t="shared" si="24"/>
        <v>9.3898886696799853</v>
      </c>
      <c r="G236">
        <f t="shared" si="25"/>
        <v>3.9383626256551065</v>
      </c>
      <c r="H236">
        <f t="shared" si="26"/>
        <v>50.119698245026591</v>
      </c>
      <c r="I236">
        <f t="shared" si="27"/>
        <v>47.132560618527506</v>
      </c>
      <c r="J236">
        <f t="shared" si="28"/>
        <v>31.473349138585007</v>
      </c>
      <c r="K236">
        <f t="shared" si="29"/>
        <v>7.4986298695847307</v>
      </c>
      <c r="L236">
        <f t="shared" si="30"/>
        <v>37.455602528777547</v>
      </c>
      <c r="M236">
        <f t="shared" si="31"/>
        <v>12.187504242233651</v>
      </c>
    </row>
    <row r="237" spans="1:13" x14ac:dyDescent="0.3">
      <c r="A237">
        <v>-66</v>
      </c>
      <c r="B237">
        <v>7.6</v>
      </c>
      <c r="C237">
        <v>3.1</v>
      </c>
      <c r="D237">
        <v>52.666899999999998</v>
      </c>
      <c r="E237">
        <v>51.928699999999999</v>
      </c>
      <c r="F237">
        <f t="shared" si="24"/>
        <v>9.5454007482355188</v>
      </c>
      <c r="G237">
        <f t="shared" si="25"/>
        <v>4.0487888044991234</v>
      </c>
      <c r="H237">
        <f t="shared" si="26"/>
        <v>51.489998698038526</v>
      </c>
      <c r="I237">
        <f t="shared" si="27"/>
        <v>48.476622848682304</v>
      </c>
      <c r="J237">
        <f t="shared" si="28"/>
        <v>3.7845840712353178</v>
      </c>
      <c r="K237">
        <f t="shared" si="29"/>
        <v>0.90020019554287556</v>
      </c>
      <c r="L237">
        <f t="shared" si="30"/>
        <v>1.3850966745586075</v>
      </c>
      <c r="M237">
        <f t="shared" si="31"/>
        <v>11.916836658649695</v>
      </c>
    </row>
    <row r="238" spans="1:13" x14ac:dyDescent="0.3">
      <c r="A238">
        <v>-65</v>
      </c>
      <c r="B238">
        <v>10.6</v>
      </c>
      <c r="C238">
        <v>3.7</v>
      </c>
      <c r="D238">
        <v>44.833500000000001</v>
      </c>
      <c r="E238">
        <v>51.641500000000001</v>
      </c>
      <c r="F238">
        <f t="shared" si="24"/>
        <v>9.7024935632638041</v>
      </c>
      <c r="G238">
        <f t="shared" si="25"/>
        <v>4.1603428685759658</v>
      </c>
      <c r="H238">
        <f t="shared" si="26"/>
        <v>52.876241733742475</v>
      </c>
      <c r="I238">
        <f t="shared" si="27"/>
        <v>49.838677734602136</v>
      </c>
      <c r="J238">
        <f t="shared" si="28"/>
        <v>0.80551780398290262</v>
      </c>
      <c r="K238">
        <f t="shared" si="29"/>
        <v>0.21191555664874875</v>
      </c>
      <c r="L238">
        <f t="shared" si="30"/>
        <v>64.685694595682904</v>
      </c>
      <c r="M238">
        <f t="shared" si="31"/>
        <v>3.2501681206142883</v>
      </c>
    </row>
    <row r="239" spans="1:13" x14ac:dyDescent="0.3">
      <c r="A239">
        <v>-64</v>
      </c>
      <c r="B239">
        <v>13</v>
      </c>
      <c r="C239">
        <v>1.1000000000000001</v>
      </c>
      <c r="D239">
        <v>41.999499999999998</v>
      </c>
      <c r="E239">
        <v>59.643599999999999</v>
      </c>
      <c r="F239">
        <f t="shared" si="24"/>
        <v>9.8615342890149691</v>
      </c>
      <c r="G239">
        <f t="shared" si="25"/>
        <v>4.2729489350895946</v>
      </c>
      <c r="H239">
        <f t="shared" si="26"/>
        <v>54.277713358049738</v>
      </c>
      <c r="I239">
        <f t="shared" si="27"/>
        <v>51.218104155293354</v>
      </c>
      <c r="J239">
        <f t="shared" si="28"/>
        <v>9.8499670190287762</v>
      </c>
      <c r="K239">
        <f t="shared" si="29"/>
        <v>10.067604944686192</v>
      </c>
      <c r="L239">
        <f t="shared" si="30"/>
        <v>150.75452326579108</v>
      </c>
      <c r="M239">
        <f t="shared" si="31"/>
        <v>70.988980229168959</v>
      </c>
    </row>
    <row r="240" spans="1:13" x14ac:dyDescent="0.3">
      <c r="A240">
        <v>-63</v>
      </c>
      <c r="B240">
        <v>13</v>
      </c>
      <c r="C240">
        <v>2.2000000000000002</v>
      </c>
      <c r="D240">
        <v>56.333500000000001</v>
      </c>
      <c r="E240">
        <v>54.287300000000002</v>
      </c>
      <c r="F240">
        <f t="shared" si="24"/>
        <v>10.022989152666232</v>
      </c>
      <c r="G240">
        <f t="shared" si="25"/>
        <v>4.3865275365078764</v>
      </c>
      <c r="H240">
        <f t="shared" si="26"/>
        <v>55.6936616710449</v>
      </c>
      <c r="I240">
        <f t="shared" si="27"/>
        <v>52.614242120355961</v>
      </c>
      <c r="J240">
        <f t="shared" si="28"/>
        <v>8.8625935851429158</v>
      </c>
      <c r="K240">
        <f t="shared" si="29"/>
        <v>4.7809026679072018</v>
      </c>
      <c r="L240">
        <f t="shared" si="30"/>
        <v>0.40939308720005557</v>
      </c>
      <c r="M240">
        <f t="shared" si="31"/>
        <v>2.7991226686390149</v>
      </c>
    </row>
    <row r="241" spans="1:13" x14ac:dyDescent="0.3">
      <c r="A241">
        <v>-62</v>
      </c>
      <c r="B241">
        <v>13.2</v>
      </c>
      <c r="C241">
        <v>4</v>
      </c>
      <c r="D241">
        <v>54.499699999999997</v>
      </c>
      <c r="E241">
        <v>45.5702</v>
      </c>
      <c r="F241">
        <f t="shared" si="24"/>
        <v>10.187441307802352</v>
      </c>
      <c r="G241">
        <f t="shared" si="25"/>
        <v>4.5009956758758136</v>
      </c>
      <c r="H241">
        <f t="shared" si="26"/>
        <v>57.123297102141045</v>
      </c>
      <c r="I241">
        <f t="shared" si="27"/>
        <v>54.026392785764642</v>
      </c>
      <c r="J241">
        <f t="shared" si="28"/>
        <v>9.0755098739355979</v>
      </c>
      <c r="K241">
        <f t="shared" si="29"/>
        <v>0.25099666724626329</v>
      </c>
      <c r="L241">
        <f t="shared" si="30"/>
        <v>6.8832617543629038</v>
      </c>
      <c r="M241">
        <f t="shared" si="31"/>
        <v>71.507196430017984</v>
      </c>
    </row>
    <row r="242" spans="1:13" x14ac:dyDescent="0.3">
      <c r="A242">
        <v>-61</v>
      </c>
      <c r="B242">
        <v>16</v>
      </c>
      <c r="C242">
        <v>3.8</v>
      </c>
      <c r="D242">
        <v>59.167200000000001</v>
      </c>
      <c r="E242">
        <v>53.5702</v>
      </c>
      <c r="F242">
        <f t="shared" si="24"/>
        <v>10.355610673894807</v>
      </c>
      <c r="G242">
        <f t="shared" si="25"/>
        <v>4.6162668920670642</v>
      </c>
      <c r="H242">
        <f t="shared" si="26"/>
        <v>58.565792729041654</v>
      </c>
      <c r="I242">
        <f t="shared" si="27"/>
        <v>55.453818550386984</v>
      </c>
      <c r="J242">
        <f t="shared" si="28"/>
        <v>31.859130864650233</v>
      </c>
      <c r="K242">
        <f t="shared" si="29"/>
        <v>0.66629163908482447</v>
      </c>
      <c r="L242">
        <f t="shared" si="30"/>
        <v>0.36169070556156702</v>
      </c>
      <c r="M242">
        <f t="shared" si="31"/>
        <v>3.5480188433619637</v>
      </c>
    </row>
    <row r="243" spans="1:13" x14ac:dyDescent="0.3">
      <c r="A243">
        <v>-60</v>
      </c>
      <c r="B243">
        <v>21</v>
      </c>
      <c r="C243">
        <v>2.5</v>
      </c>
      <c r="D243">
        <v>45.499899999999997</v>
      </c>
      <c r="E243">
        <v>60.857500000000002</v>
      </c>
      <c r="F243">
        <f t="shared" si="24"/>
        <v>10.52837564559468</v>
      </c>
      <c r="G243">
        <f t="shared" si="25"/>
        <v>4.7322513350502771</v>
      </c>
      <c r="H243">
        <f t="shared" si="26"/>
        <v>60.020284681906311</v>
      </c>
      <c r="I243">
        <f t="shared" si="27"/>
        <v>56.895743235199518</v>
      </c>
      <c r="J243">
        <f t="shared" si="28"/>
        <v>109.65491661977462</v>
      </c>
      <c r="K243">
        <f t="shared" si="29"/>
        <v>4.9829460228337439</v>
      </c>
      <c r="L243">
        <f t="shared" si="30"/>
        <v>210.84157131053954</v>
      </c>
      <c r="M243">
        <f t="shared" si="31"/>
        <v>15.695516663442396</v>
      </c>
    </row>
    <row r="244" spans="1:13" x14ac:dyDescent="0.3">
      <c r="A244">
        <v>-59</v>
      </c>
      <c r="B244">
        <v>8.8000000000000007</v>
      </c>
      <c r="C244">
        <v>6.8</v>
      </c>
      <c r="D244">
        <v>48.833199999999998</v>
      </c>
      <c r="E244">
        <v>58.786200000000001</v>
      </c>
      <c r="F244">
        <f t="shared" si="24"/>
        <v>10.706796472712611</v>
      </c>
      <c r="G244">
        <f t="shared" si="25"/>
        <v>4.8488558512152995</v>
      </c>
      <c r="H244">
        <f t="shared" si="26"/>
        <v>61.485872633908144</v>
      </c>
      <c r="I244">
        <f t="shared" si="27"/>
        <v>58.351352346976732</v>
      </c>
      <c r="J244">
        <f t="shared" si="28"/>
        <v>3.6358727883492525</v>
      </c>
      <c r="K244">
        <f t="shared" si="29"/>
        <v>3.806963489336773</v>
      </c>
      <c r="L244">
        <f t="shared" si="30"/>
        <v>160.0901247808481</v>
      </c>
      <c r="M244">
        <f t="shared" si="31"/>
        <v>0.18909248133984516</v>
      </c>
    </row>
    <row r="245" spans="1:13" x14ac:dyDescent="0.3">
      <c r="A245">
        <v>-58</v>
      </c>
      <c r="B245">
        <v>10.8</v>
      </c>
      <c r="C245">
        <v>4.5999999999999996</v>
      </c>
      <c r="D245">
        <v>54.499699999999997</v>
      </c>
      <c r="E245">
        <v>55.928699999999999</v>
      </c>
      <c r="F245">
        <f t="shared" si="24"/>
        <v>10.892139988021361</v>
      </c>
      <c r="G245">
        <f t="shared" si="25"/>
        <v>4.9659840787716609</v>
      </c>
      <c r="H245">
        <f t="shared" si="26"/>
        <v>62.961620379151547</v>
      </c>
      <c r="I245">
        <f t="shared" si="27"/>
        <v>59.819793428030501</v>
      </c>
      <c r="J245">
        <f t="shared" si="28"/>
        <v>8.489777392576411E-3</v>
      </c>
      <c r="K245">
        <f t="shared" si="29"/>
        <v>0.13394434591434157</v>
      </c>
      <c r="L245">
        <f t="shared" si="30"/>
        <v>71.604096503100322</v>
      </c>
      <c r="M245">
        <f t="shared" si="31"/>
        <v>15.140608065662159</v>
      </c>
    </row>
    <row r="246" spans="1:13" x14ac:dyDescent="0.3">
      <c r="A246">
        <v>-57</v>
      </c>
      <c r="B246">
        <v>19.399999999999999</v>
      </c>
      <c r="C246">
        <v>1.2</v>
      </c>
      <c r="D246">
        <v>62.166600000000003</v>
      </c>
      <c r="E246">
        <v>56.567999999999998</v>
      </c>
      <c r="F246">
        <f t="shared" si="24"/>
        <v>11.08590521585325</v>
      </c>
      <c r="G246">
        <f t="shared" si="25"/>
        <v>5.0835365531984014</v>
      </c>
      <c r="H246">
        <f t="shared" si="26"/>
        <v>64.446556498691606</v>
      </c>
      <c r="I246">
        <f t="shared" si="27"/>
        <v>61.300176493370465</v>
      </c>
      <c r="J246">
        <f t="shared" si="28"/>
        <v>69.124172079776159</v>
      </c>
      <c r="K246">
        <f t="shared" si="29"/>
        <v>15.081856160028119</v>
      </c>
      <c r="L246">
        <f t="shared" si="30"/>
        <v>5.1982016359260772</v>
      </c>
      <c r="M246">
        <f t="shared" si="31"/>
        <v>22.39349436440801</v>
      </c>
    </row>
    <row r="247" spans="1:13" x14ac:dyDescent="0.3">
      <c r="A247">
        <v>-56</v>
      </c>
      <c r="B247">
        <v>9</v>
      </c>
      <c r="C247">
        <v>2.8</v>
      </c>
      <c r="D247">
        <v>61.000399999999999</v>
      </c>
      <c r="E247">
        <v>77.2851</v>
      </c>
      <c r="F247">
        <f t="shared" si="24"/>
        <v>11.289849231511717</v>
      </c>
      <c r="G247">
        <f t="shared" si="25"/>
        <v>5.20141082269003</v>
      </c>
      <c r="H247">
        <f t="shared" si="26"/>
        <v>65.939675115160952</v>
      </c>
      <c r="I247">
        <f t="shared" si="27"/>
        <v>62.791574556438228</v>
      </c>
      <c r="J247">
        <f t="shared" si="28"/>
        <v>5.2434095030547994</v>
      </c>
      <c r="K247">
        <f t="shared" si="29"/>
        <v>5.7667739393328077</v>
      </c>
      <c r="L247">
        <f t="shared" si="30"/>
        <v>24.396438663248247</v>
      </c>
      <c r="M247">
        <f t="shared" si="31"/>
        <v>210.06227978317247</v>
      </c>
    </row>
    <row r="248" spans="1:13" x14ac:dyDescent="0.3">
      <c r="A248">
        <v>-55</v>
      </c>
      <c r="B248">
        <v>9.6</v>
      </c>
      <c r="C248">
        <v>1.5</v>
      </c>
      <c r="D248">
        <v>54.832700000000003</v>
      </c>
      <c r="E248">
        <v>80.358500000000006</v>
      </c>
      <c r="F248">
        <f t="shared" si="24"/>
        <v>11.506012462926492</v>
      </c>
      <c r="G248">
        <f t="shared" si="25"/>
        <v>5.3195015735086493</v>
      </c>
      <c r="H248">
        <f t="shared" si="26"/>
        <v>67.439936736266034</v>
      </c>
      <c r="I248">
        <f t="shared" si="27"/>
        <v>64.29302424434151</v>
      </c>
      <c r="J248">
        <f t="shared" si="28"/>
        <v>3.6328835088311133</v>
      </c>
      <c r="K248">
        <f t="shared" si="29"/>
        <v>14.588592270035047</v>
      </c>
      <c r="L248">
        <f t="shared" si="30"/>
        <v>158.94241812425577</v>
      </c>
      <c r="M248">
        <f t="shared" si="31"/>
        <v>258.09951125565095</v>
      </c>
    </row>
    <row r="249" spans="1:13" x14ac:dyDescent="0.3">
      <c r="A249">
        <v>-54</v>
      </c>
      <c r="B249">
        <v>11.4</v>
      </c>
      <c r="C249">
        <v>5.9</v>
      </c>
      <c r="D249">
        <v>76.999499999999998</v>
      </c>
      <c r="E249">
        <v>72.356399999999994</v>
      </c>
      <c r="F249">
        <f t="shared" si="24"/>
        <v>11.736742436645068</v>
      </c>
      <c r="G249">
        <f t="shared" si="25"/>
        <v>5.4377007651168912</v>
      </c>
      <c r="H249">
        <f t="shared" si="26"/>
        <v>68.946269187166351</v>
      </c>
      <c r="I249">
        <f t="shared" si="27"/>
        <v>65.80352650327896</v>
      </c>
      <c r="J249">
        <f t="shared" si="28"/>
        <v>0.11339546863765747</v>
      </c>
      <c r="K249">
        <f t="shared" si="29"/>
        <v>0.21372058257350818</v>
      </c>
      <c r="L249">
        <f t="shared" si="30"/>
        <v>64.854526524773277</v>
      </c>
      <c r="M249">
        <f t="shared" si="31"/>
        <v>42.940151064028953</v>
      </c>
    </row>
    <row r="250" spans="1:13" x14ac:dyDescent="0.3">
      <c r="A250">
        <v>-53</v>
      </c>
      <c r="B250">
        <v>8.8000000000000007</v>
      </c>
      <c r="C250">
        <v>4.7</v>
      </c>
      <c r="D250">
        <v>90.833500000000001</v>
      </c>
      <c r="E250">
        <v>77</v>
      </c>
      <c r="F250">
        <f t="shared" si="24"/>
        <v>11.984714776956952</v>
      </c>
      <c r="G250">
        <f t="shared" si="25"/>
        <v>5.5558977749306964</v>
      </c>
      <c r="H250">
        <f t="shared" si="26"/>
        <v>70.457568631492748</v>
      </c>
      <c r="I250">
        <f t="shared" si="27"/>
        <v>67.322047394602691</v>
      </c>
      <c r="J250">
        <f t="shared" si="28"/>
        <v>10.142408210567966</v>
      </c>
      <c r="K250">
        <f t="shared" si="29"/>
        <v>0.73256100113131661</v>
      </c>
      <c r="L250">
        <f t="shared" si="30"/>
        <v>415.17857913411785</v>
      </c>
      <c r="M250">
        <f t="shared" si="31"/>
        <v>93.662766632316547</v>
      </c>
    </row>
    <row r="251" spans="1:13" x14ac:dyDescent="0.3">
      <c r="A251">
        <v>-52</v>
      </c>
      <c r="B251">
        <v>8.1999999999999993</v>
      </c>
      <c r="C251">
        <v>2.1</v>
      </c>
      <c r="D251">
        <v>84.000200000000007</v>
      </c>
      <c r="E251">
        <v>76.4298</v>
      </c>
      <c r="F251">
        <f t="shared" si="24"/>
        <v>12.252950078452637</v>
      </c>
      <c r="G251">
        <f t="shared" si="25"/>
        <v>5.6739795524950321</v>
      </c>
      <c r="H251">
        <f t="shared" si="26"/>
        <v>71.972700680501674</v>
      </c>
      <c r="I251">
        <f t="shared" si="27"/>
        <v>68.847518981714586</v>
      </c>
      <c r="J251">
        <f t="shared" si="28"/>
        <v>16.42640433842924</v>
      </c>
      <c r="K251">
        <f t="shared" si="29"/>
        <v>12.77332984165259</v>
      </c>
      <c r="L251">
        <f t="shared" si="30"/>
        <v>144.66073988053284</v>
      </c>
      <c r="M251">
        <f t="shared" si="31"/>
        <v>57.490985440251293</v>
      </c>
    </row>
    <row r="252" spans="1:13" x14ac:dyDescent="0.3">
      <c r="A252">
        <v>-51</v>
      </c>
      <c r="B252">
        <v>9.8000000000000007</v>
      </c>
      <c r="C252">
        <v>3.2</v>
      </c>
      <c r="D252">
        <v>77.833500000000001</v>
      </c>
      <c r="E252">
        <v>69.641499999999994</v>
      </c>
      <c r="F252">
        <f t="shared" si="24"/>
        <v>12.544825099323905</v>
      </c>
      <c r="G252">
        <f t="shared" si="25"/>
        <v>5.7918307828496989</v>
      </c>
      <c r="H252">
        <f t="shared" si="26"/>
        <v>73.490501589596136</v>
      </c>
      <c r="I252">
        <f t="shared" si="27"/>
        <v>70.37884030773462</v>
      </c>
      <c r="J252">
        <f t="shared" si="28"/>
        <v>7.534064825878481</v>
      </c>
      <c r="K252">
        <f t="shared" si="29"/>
        <v>6.7175868069272822</v>
      </c>
      <c r="L252">
        <f t="shared" si="30"/>
        <v>18.8616351927705</v>
      </c>
      <c r="M252">
        <f t="shared" si="31"/>
        <v>0.54367072941019412</v>
      </c>
    </row>
    <row r="253" spans="1:13" x14ac:dyDescent="0.3">
      <c r="A253">
        <v>-50</v>
      </c>
      <c r="B253">
        <v>13.6</v>
      </c>
      <c r="C253">
        <v>5.0999999999999996</v>
      </c>
      <c r="D253">
        <v>71.166799999999995</v>
      </c>
      <c r="E253">
        <v>77.358500000000006</v>
      </c>
      <c r="F253">
        <f t="shared" si="24"/>
        <v>12.864076577671602</v>
      </c>
      <c r="G253">
        <f t="shared" si="25"/>
        <v>5.9093340588165573</v>
      </c>
      <c r="H253">
        <f t="shared" si="26"/>
        <v>75.009779541175874</v>
      </c>
      <c r="I253">
        <f t="shared" si="27"/>
        <v>71.914878463616247</v>
      </c>
      <c r="J253">
        <f>(F253-B253)^2</f>
        <v>0.54158328353154117</v>
      </c>
      <c r="K253">
        <f t="shared" si="29"/>
        <v>0.65502161876048315</v>
      </c>
      <c r="L253">
        <f t="shared" si="30"/>
        <v>14.768491753896368</v>
      </c>
      <c r="M253">
        <f t="shared" si="31"/>
        <v>29.633015431381075</v>
      </c>
    </row>
    <row r="254" spans="1:13" x14ac:dyDescent="0.3">
      <c r="A254">
        <v>-49</v>
      </c>
      <c r="B254">
        <v>15.4</v>
      </c>
      <c r="C254">
        <v>6</v>
      </c>
      <c r="D254">
        <v>70.832700000000003</v>
      </c>
      <c r="E254">
        <v>69.213800000000006</v>
      </c>
      <c r="F254">
        <f t="shared" si="24"/>
        <v>13.214795869878756</v>
      </c>
      <c r="G254">
        <f t="shared" si="25"/>
        <v>6.0263700619038376</v>
      </c>
      <c r="H254">
        <f t="shared" si="26"/>
        <v>76.529316012508531</v>
      </c>
      <c r="I254">
        <f t="shared" si="27"/>
        <v>73.454469746114967</v>
      </c>
      <c r="J254">
        <f>(F254-B254)^2</f>
        <v>4.7751170902989433</v>
      </c>
      <c r="K254">
        <f t="shared" si="29"/>
        <v>6.9538016481222799E-4</v>
      </c>
      <c r="L254">
        <f t="shared" si="30"/>
        <v>32.451433993968564</v>
      </c>
      <c r="M254">
        <f t="shared" si="31"/>
        <v>17.983279895614725</v>
      </c>
    </row>
    <row r="255" spans="1:13" x14ac:dyDescent="0.3">
      <c r="A255">
        <v>-48</v>
      </c>
      <c r="B255">
        <v>14.2</v>
      </c>
      <c r="C255">
        <v>6.1</v>
      </c>
      <c r="D255">
        <v>91.666399999999996</v>
      </c>
      <c r="E255">
        <v>73.567999999999998</v>
      </c>
      <c r="F255">
        <f t="shared" si="24"/>
        <v>13.601412563514163</v>
      </c>
      <c r="G255">
        <f t="shared" si="25"/>
        <v>6.1428177514880247</v>
      </c>
      <c r="H255">
        <f t="shared" si="26"/>
        <v>78.047867227040825</v>
      </c>
      <c r="I255">
        <f t="shared" si="27"/>
        <v>74.996420904744028</v>
      </c>
      <c r="J255">
        <f>(F255-B255)^2</f>
        <v>0.3583069191186849</v>
      </c>
      <c r="K255">
        <f t="shared" si="29"/>
        <v>1.8333598424902693E-3</v>
      </c>
      <c r="L255">
        <f t="shared" si="30"/>
        <v>185.464434888163</v>
      </c>
      <c r="M255">
        <f t="shared" si="31"/>
        <v>2.0403862811097531</v>
      </c>
    </row>
    <row r="256" spans="1:13" x14ac:dyDescent="0.3">
      <c r="A256">
        <v>-47</v>
      </c>
      <c r="B256">
        <v>18</v>
      </c>
      <c r="C256">
        <v>6.7</v>
      </c>
      <c r="D256">
        <v>97.167199999999994</v>
      </c>
      <c r="E256">
        <v>92.788300000000007</v>
      </c>
      <c r="F256">
        <f t="shared" si="24"/>
        <v>14.028665242250758</v>
      </c>
      <c r="G256">
        <f t="shared" si="25"/>
        <v>6.2585545618991727</v>
      </c>
      <c r="H256">
        <f t="shared" si="26"/>
        <v>79.564165687295699</v>
      </c>
      <c r="I256">
        <f t="shared" si="27"/>
        <v>76.539510476574677</v>
      </c>
      <c r="J256">
        <f>(F256-B256)^2</f>
        <v>15.771499758107229</v>
      </c>
      <c r="K256">
        <f t="shared" si="29"/>
        <v>0.1948740748200315</v>
      </c>
      <c r="L256">
        <f t="shared" si="30"/>
        <v>309.86681701424476</v>
      </c>
      <c r="M256">
        <f t="shared" si="31"/>
        <v>264.02316097657678</v>
      </c>
    </row>
    <row r="257" spans="1:13" x14ac:dyDescent="0.3">
      <c r="A257">
        <v>-46</v>
      </c>
      <c r="B257">
        <v>14.6</v>
      </c>
      <c r="C257">
        <v>4.4000000000000004</v>
      </c>
      <c r="D257">
        <v>83.666499999999999</v>
      </c>
      <c r="E257">
        <v>77.641499999999994</v>
      </c>
      <c r="F257">
        <f t="shared" si="24"/>
        <v>14.50155769125837</v>
      </c>
      <c r="G257">
        <f t="shared" si="25"/>
        <v>6.3734566070015672</v>
      </c>
      <c r="H257">
        <f t="shared" si="26"/>
        <v>81.07692178722904</v>
      </c>
      <c r="I257">
        <f t="shared" si="27"/>
        <v>78.082490207461163</v>
      </c>
      <c r="J257">
        <f>(F257-B257)^2</f>
        <v>9.690888150382394E-3</v>
      </c>
      <c r="K257">
        <f t="shared" si="29"/>
        <v>3.8945309797181369</v>
      </c>
      <c r="L257">
        <f t="shared" si="30"/>
        <v>6.7059153200580361</v>
      </c>
      <c r="M257">
        <f t="shared" si="31"/>
        <v>0.19447236307664517</v>
      </c>
    </row>
    <row r="258" spans="1:13" x14ac:dyDescent="0.3">
      <c r="A258">
        <v>-45</v>
      </c>
      <c r="B258">
        <v>16.600000000000001</v>
      </c>
      <c r="C258">
        <v>8.1</v>
      </c>
      <c r="D258">
        <v>85.333600000000004</v>
      </c>
      <c r="E258">
        <v>85.643600000000006</v>
      </c>
      <c r="F258">
        <f t="shared" si="24"/>
        <v>15.025299041139787</v>
      </c>
      <c r="G258">
        <f t="shared" si="25"/>
        <v>6.4873988918286569</v>
      </c>
      <c r="H258">
        <f t="shared" si="26"/>
        <v>82.58482550164824</v>
      </c>
      <c r="I258">
        <f t="shared" si="27"/>
        <v>79.624086557990495</v>
      </c>
      <c r="J258">
        <f>(F258-B258)^2</f>
        <v>2.4796831098352783</v>
      </c>
      <c r="K258">
        <f t="shared" si="29"/>
        <v>2.6004823340754424</v>
      </c>
      <c r="L258">
        <f t="shared" si="30"/>
        <v>7.5557612427889937</v>
      </c>
      <c r="M258">
        <f t="shared" si="31"/>
        <v>36.234542078533195</v>
      </c>
    </row>
    <row r="259" spans="1:13" x14ac:dyDescent="0.3">
      <c r="A259">
        <v>-44</v>
      </c>
      <c r="B259">
        <v>16.399999999999999</v>
      </c>
      <c r="C259">
        <v>8.9</v>
      </c>
      <c r="D259">
        <v>79.499600000000001</v>
      </c>
      <c r="E259">
        <v>81.997799999999998</v>
      </c>
      <c r="F259">
        <f t="shared" si="24"/>
        <v>15.605226666616288</v>
      </c>
      <c r="G259">
        <f t="shared" si="25"/>
        <v>6.6002555307991759</v>
      </c>
      <c r="H259">
        <f t="shared" si="26"/>
        <v>84.086548150026374</v>
      </c>
      <c r="I259">
        <f t="shared" si="27"/>
        <v>81.163002292177694</v>
      </c>
      <c r="J259">
        <f>(F259-B259)^2</f>
        <v>0.63166465145785544</v>
      </c>
      <c r="K259">
        <f t="shared" si="29"/>
        <v>5.2888246236197816</v>
      </c>
      <c r="L259">
        <f t="shared" si="30"/>
        <v>21.040093331030366</v>
      </c>
      <c r="M259">
        <f t="shared" si="31"/>
        <v>0.69688721298537271</v>
      </c>
    </row>
    <row r="260" spans="1:13" x14ac:dyDescent="0.3">
      <c r="A260">
        <v>-43</v>
      </c>
      <c r="B260">
        <v>20.8</v>
      </c>
      <c r="C260">
        <v>8.1</v>
      </c>
      <c r="D260">
        <v>90.333600000000004</v>
      </c>
      <c r="E260">
        <v>93.788300000000007</v>
      </c>
      <c r="F260">
        <f t="shared" si="24"/>
        <v>16.246711088771495</v>
      </c>
      <c r="G260">
        <f t="shared" si="25"/>
        <v>6.7118999720105998</v>
      </c>
      <c r="H260">
        <f t="shared" si="26"/>
        <v>85.580744231780471</v>
      </c>
      <c r="I260">
        <f t="shared" si="27"/>
        <v>82.697918146648661</v>
      </c>
      <c r="J260">
        <f>(F260-B260)^2</f>
        <v>20.732439909116476</v>
      </c>
      <c r="K260">
        <f t="shared" si="29"/>
        <v>1.9268216877041726</v>
      </c>
      <c r="L260">
        <f t="shared" si="30"/>
        <v>22.589637953497686</v>
      </c>
      <c r="M260">
        <f t="shared" si="31"/>
        <v>122.99656965314483</v>
      </c>
    </row>
    <row r="261" spans="1:13" x14ac:dyDescent="0.3">
      <c r="A261">
        <v>-42</v>
      </c>
      <c r="B261">
        <v>16</v>
      </c>
      <c r="C261">
        <v>8.9</v>
      </c>
      <c r="D261">
        <v>83.166499999999999</v>
      </c>
      <c r="E261">
        <v>78.997799999999998</v>
      </c>
      <c r="F261">
        <f t="shared" si="24"/>
        <v>16.955042677569079</v>
      </c>
      <c r="G261">
        <f t="shared" si="25"/>
        <v>6.8222052270766973</v>
      </c>
      <c r="H261">
        <f t="shared" si="26"/>
        <v>87.066053329822239</v>
      </c>
      <c r="I261">
        <f t="shared" si="27"/>
        <v>84.227494577775161</v>
      </c>
      <c r="J261">
        <f>(F261-B261)^2</f>
        <v>0.91210651597831538</v>
      </c>
      <c r="K261">
        <f t="shared" si="29"/>
        <v>4.3172311183874008</v>
      </c>
      <c r="L261">
        <f t="shared" si="30"/>
        <v>15.206516172127719</v>
      </c>
      <c r="M261">
        <f t="shared" si="31"/>
        <v>27.349705376810942</v>
      </c>
    </row>
    <row r="262" spans="1:13" x14ac:dyDescent="0.3">
      <c r="A262">
        <v>-41</v>
      </c>
      <c r="B262">
        <v>16.8</v>
      </c>
      <c r="C262">
        <v>8.1999999999999993</v>
      </c>
      <c r="D262">
        <v>88.166799999999995</v>
      </c>
      <c r="E262">
        <v>92.356399999999994</v>
      </c>
      <c r="F262">
        <f t="shared" si="24"/>
        <v>17.735300609270627</v>
      </c>
      <c r="G262">
        <f t="shared" si="25"/>
        <v>6.9310441059479659</v>
      </c>
      <c r="H262">
        <f t="shared" si="26"/>
        <v>88.541102078934401</v>
      </c>
      <c r="I262">
        <f t="shared" si="27"/>
        <v>85.750373583952495</v>
      </c>
      <c r="J262">
        <f>(F262-B262)^2</f>
        <v>0.8747872297020054</v>
      </c>
      <c r="K262">
        <f t="shared" si="29"/>
        <v>1.6102490610493954</v>
      </c>
      <c r="L262">
        <f t="shared" si="30"/>
        <v>0.14010204629461817</v>
      </c>
      <c r="M262">
        <f t="shared" si="31"/>
        <v>43.639585009517361</v>
      </c>
    </row>
    <row r="263" spans="1:13" x14ac:dyDescent="0.3">
      <c r="A263">
        <v>-40</v>
      </c>
      <c r="B263">
        <v>21.4</v>
      </c>
      <c r="C263">
        <v>10</v>
      </c>
      <c r="D263">
        <v>83.166799999999995</v>
      </c>
      <c r="E263">
        <v>95.717100000000002</v>
      </c>
      <c r="F263">
        <f t="shared" si="24"/>
        <v>18.592205289026836</v>
      </c>
      <c r="G263">
        <f t="shared" si="25"/>
        <v>7.0382894561275524</v>
      </c>
      <c r="H263">
        <f t="shared" si="26"/>
        <v>90.004506195277798</v>
      </c>
      <c r="I263">
        <f t="shared" si="27"/>
        <v>87.265180599940706</v>
      </c>
      <c r="J263">
        <f>(F263-B263)^2</f>
        <v>7.8837111389688648</v>
      </c>
      <c r="K263">
        <f t="shared" si="29"/>
        <v>8.7717293456852286</v>
      </c>
      <c r="L263">
        <f t="shared" si="30"/>
        <v>46.754226012940457</v>
      </c>
      <c r="M263">
        <f t="shared" si="31"/>
        <v>71.434941545098695</v>
      </c>
    </row>
    <row r="264" spans="1:13" x14ac:dyDescent="0.3">
      <c r="A264">
        <v>-39</v>
      </c>
      <c r="B264">
        <v>25.4</v>
      </c>
      <c r="C264">
        <v>9.8000000000000007</v>
      </c>
      <c r="D264">
        <v>80.333100000000002</v>
      </c>
      <c r="E264">
        <v>80.282899999999998</v>
      </c>
      <c r="F264">
        <f t="shared" si="24"/>
        <v>19.529956282531003</v>
      </c>
      <c r="G264">
        <f t="shared" si="25"/>
        <v>7.1438144056707484</v>
      </c>
      <c r="H264">
        <f t="shared" si="26"/>
        <v>91.454872563093886</v>
      </c>
      <c r="I264">
        <f t="shared" si="27"/>
        <v>88.770526459924028</v>
      </c>
      <c r="J264">
        <f>(F264-B264)^2</f>
        <v>34.45741324499722</v>
      </c>
      <c r="K264">
        <f t="shared" si="29"/>
        <v>7.0553219115222428</v>
      </c>
      <c r="L264">
        <f t="shared" si="30"/>
        <v>123.69382494518791</v>
      </c>
      <c r="M264">
        <f t="shared" si="31"/>
        <v>72.039802923202529</v>
      </c>
    </row>
    <row r="265" spans="1:13" x14ac:dyDescent="0.3">
      <c r="A265">
        <v>-38</v>
      </c>
      <c r="B265">
        <v>19.8</v>
      </c>
      <c r="C265">
        <v>8.5</v>
      </c>
      <c r="D265">
        <v>87.499899999999997</v>
      </c>
      <c r="E265">
        <v>96.857500000000002</v>
      </c>
      <c r="F265">
        <f t="shared" si="24"/>
        <v>20.552058684804212</v>
      </c>
      <c r="G265">
        <f t="shared" si="25"/>
        <v>7.2474926093336647</v>
      </c>
      <c r="H265">
        <f t="shared" si="26"/>
        <v>92.890801374435696</v>
      </c>
      <c r="I265">
        <f t="shared" si="27"/>
        <v>90.265009425685122</v>
      </c>
      <c r="J265">
        <f>(F265-B265)^2</f>
        <v>0.5655922653894403</v>
      </c>
      <c r="K265">
        <f t="shared" si="29"/>
        <v>1.5687747636737919</v>
      </c>
      <c r="L265">
        <f t="shared" si="30"/>
        <v>29.061817628892715</v>
      </c>
      <c r="M265">
        <f t="shared" si="31"/>
        <v>43.460931972430537</v>
      </c>
    </row>
    <row r="266" spans="1:13" x14ac:dyDescent="0.3">
      <c r="A266">
        <v>-37</v>
      </c>
      <c r="B266">
        <v>23.8</v>
      </c>
      <c r="C266">
        <v>12.3</v>
      </c>
      <c r="D266">
        <v>90.833200000000005</v>
      </c>
      <c r="E266">
        <v>94.928700000000006</v>
      </c>
      <c r="F266">
        <f t="shared" si="24"/>
        <v>21.661141754221823</v>
      </c>
      <c r="G266">
        <f t="shared" si="25"/>
        <v>7.3491984972161797</v>
      </c>
      <c r="H266">
        <f t="shared" si="26"/>
        <v>94.310888317538144</v>
      </c>
      <c r="I266">
        <f t="shared" si="27"/>
        <v>91.7472172760381</v>
      </c>
      <c r="J266">
        <f>(F266-B266)^2</f>
        <v>4.574714595533302</v>
      </c>
      <c r="K266">
        <f t="shared" si="29"/>
        <v>24.510435519966542</v>
      </c>
      <c r="L266">
        <f t="shared" si="30"/>
        <v>12.094316033941249</v>
      </c>
      <c r="M266">
        <f t="shared" si="31"/>
        <v>10.121832322868071</v>
      </c>
    </row>
    <row r="267" spans="1:13" x14ac:dyDescent="0.3">
      <c r="A267">
        <v>-36</v>
      </c>
      <c r="B267">
        <v>24.4</v>
      </c>
      <c r="C267">
        <v>5.9</v>
      </c>
      <c r="D267">
        <v>96.832999999999998</v>
      </c>
      <c r="E267">
        <v>95.211699999999993</v>
      </c>
      <c r="F267">
        <f t="shared" si="24"/>
        <v>22.858774514648019</v>
      </c>
      <c r="G267">
        <f t="shared" si="25"/>
        <v>7.4488075252260115</v>
      </c>
      <c r="H267">
        <f t="shared" si="26"/>
        <v>95.713726809227524</v>
      </c>
      <c r="I267">
        <f t="shared" si="27"/>
        <v>93.215729453421247</v>
      </c>
      <c r="J267">
        <f>(F267-B267)^2</f>
        <v>2.3753759966984456</v>
      </c>
      <c r="K267">
        <f t="shared" si="29"/>
        <v>2.3988047501967213</v>
      </c>
      <c r="L267">
        <f t="shared" si="30"/>
        <v>1.2527724755819969</v>
      </c>
      <c r="M267">
        <f t="shared" si="31"/>
        <v>3.98389842280986</v>
      </c>
    </row>
    <row r="268" spans="1:13" x14ac:dyDescent="0.3">
      <c r="A268">
        <v>-35</v>
      </c>
      <c r="B268">
        <v>16</v>
      </c>
      <c r="C268">
        <v>5.4</v>
      </c>
      <c r="D268">
        <v>106</v>
      </c>
      <c r="E268">
        <v>110.786</v>
      </c>
      <c r="F268">
        <f t="shared" si="24"/>
        <v>24.145283831855728</v>
      </c>
      <c r="G268">
        <f t="shared" si="25"/>
        <v>7.5461964266747206</v>
      </c>
      <c r="H268">
        <f t="shared" si="26"/>
        <v>97.097910266570466</v>
      </c>
      <c r="I268">
        <f t="shared" si="27"/>
        <v>94.669119263315224</v>
      </c>
      <c r="J268">
        <f>(F268-B268)^2</f>
        <v>66.345648701490333</v>
      </c>
      <c r="K268">
        <f t="shared" si="29"/>
        <v>4.6061591018713379</v>
      </c>
      <c r="L268">
        <f t="shared" si="30"/>
        <v>79.247201622031511</v>
      </c>
      <c r="M268">
        <f t="shared" si="31"/>
        <v>259.75384468052084</v>
      </c>
    </row>
    <row r="269" spans="1:13" x14ac:dyDescent="0.3">
      <c r="A269">
        <v>-34</v>
      </c>
      <c r="B269">
        <v>23.4</v>
      </c>
      <c r="C269">
        <v>8.9</v>
      </c>
      <c r="D269">
        <v>105</v>
      </c>
      <c r="E269">
        <v>107.715</v>
      </c>
      <c r="F269">
        <f t="shared" si="24"/>
        <v>25.519581153053391</v>
      </c>
      <c r="G269">
        <f t="shared" si="25"/>
        <v>7.6412434643028746</v>
      </c>
      <c r="H269">
        <f t="shared" si="26"/>
        <v>98.462034412775523</v>
      </c>
      <c r="I269">
        <f t="shared" si="27"/>
        <v>96.105956121929296</v>
      </c>
      <c r="J269">
        <f>(F269-B269)^2</f>
        <v>4.4926242643791481</v>
      </c>
      <c r="K269">
        <f t="shared" si="29"/>
        <v>1.5844680161602294</v>
      </c>
      <c r="L269">
        <f t="shared" si="30"/>
        <v>42.7449940197315</v>
      </c>
      <c r="M269">
        <f t="shared" si="31"/>
        <v>134.76989976297097</v>
      </c>
    </row>
    <row r="270" spans="1:13" x14ac:dyDescent="0.3">
      <c r="A270">
        <v>-33</v>
      </c>
      <c r="B270">
        <v>23.6</v>
      </c>
      <c r="C270">
        <v>7.8</v>
      </c>
      <c r="D270">
        <v>100</v>
      </c>
      <c r="E270">
        <v>104.214</v>
      </c>
      <c r="F270">
        <f t="shared" si="24"/>
        <v>26.979004610485539</v>
      </c>
      <c r="G270">
        <f t="shared" si="25"/>
        <v>7.7338286820204845</v>
      </c>
      <c r="H270">
        <f t="shared" si="26"/>
        <v>99.804699612187378</v>
      </c>
      <c r="I270">
        <f t="shared" si="27"/>
        <v>97.524807847384849</v>
      </c>
      <c r="J270">
        <f>(F270-B270)^2</f>
        <v>11.417672157682521</v>
      </c>
      <c r="K270">
        <f t="shared" si="29"/>
        <v>4.3786433231461338E-3</v>
      </c>
      <c r="L270">
        <f t="shared" si="30"/>
        <v>3.8142241479760745E-2</v>
      </c>
      <c r="M270">
        <f t="shared" si="31"/>
        <v>44.745291654608096</v>
      </c>
    </row>
    <row r="271" spans="1:13" x14ac:dyDescent="0.3">
      <c r="A271">
        <v>-32</v>
      </c>
      <c r="B271">
        <v>32.6</v>
      </c>
      <c r="C271">
        <v>6</v>
      </c>
      <c r="D271">
        <v>101.833</v>
      </c>
      <c r="E271">
        <v>106.572</v>
      </c>
      <c r="F271">
        <f t="shared" si="24"/>
        <v>28.519183484124959</v>
      </c>
      <c r="G271">
        <f t="shared" si="25"/>
        <v>7.82383415564024</v>
      </c>
      <c r="H271">
        <f t="shared" si="26"/>
        <v>101.12451322905432</v>
      </c>
      <c r="I271">
        <f t="shared" si="27"/>
        <v>98.924242989425082</v>
      </c>
      <c r="J271">
        <f>(F271-B271)^2</f>
        <v>16.653063436238522</v>
      </c>
      <c r="K271">
        <f t="shared" si="29"/>
        <v>3.3263710272799472</v>
      </c>
      <c r="L271">
        <f t="shared" si="30"/>
        <v>0.50195350460504073</v>
      </c>
      <c r="M271">
        <f t="shared" si="31"/>
        <v>58.488187292797853</v>
      </c>
    </row>
    <row r="272" spans="1:13" x14ac:dyDescent="0.3">
      <c r="A272">
        <v>-31</v>
      </c>
      <c r="B272">
        <v>25.4</v>
      </c>
      <c r="C272">
        <v>6.4</v>
      </c>
      <c r="D272">
        <v>112.166</v>
      </c>
      <c r="E272">
        <v>102.069</v>
      </c>
      <c r="F272">
        <f t="shared" si="24"/>
        <v>30.133932052150186</v>
      </c>
      <c r="G272">
        <f t="shared" si="25"/>
        <v>7.9111442418751903</v>
      </c>
      <c r="H272">
        <f t="shared" si="26"/>
        <v>102.42009200460589</v>
      </c>
      <c r="I272">
        <f t="shared" si="27"/>
        <v>100.30283319249257</v>
      </c>
      <c r="J272">
        <f>(F272-B272)^2</f>
        <v>22.410112674374886</v>
      </c>
      <c r="K272">
        <f t="shared" si="29"/>
        <v>2.2835569197525425</v>
      </c>
      <c r="L272">
        <f t="shared" si="30"/>
        <v>94.982722654686754</v>
      </c>
      <c r="M272">
        <f t="shared" si="31"/>
        <v>3.1193451919409934</v>
      </c>
    </row>
    <row r="273" spans="1:13" x14ac:dyDescent="0.3">
      <c r="A273">
        <v>-30</v>
      </c>
      <c r="B273">
        <v>20.2</v>
      </c>
      <c r="C273">
        <v>9.8000000000000007</v>
      </c>
      <c r="D273">
        <v>112.501</v>
      </c>
      <c r="E273">
        <v>114.717</v>
      </c>
      <c r="F273">
        <f t="shared" ref="F273:F336" si="32">$F$10*EXP(-(($A273-$F$11)^2)/(2*$F$12^2))+$M$10*EXP(-(($A273-$M$11)^2)/(2*$M$12^2))+$K$10*EXP(-(($A273-$K$11)^2)/(2*$K$12^2))</f>
        <v>31.815179597404104</v>
      </c>
      <c r="G273">
        <f t="shared" ref="G273:G336" si="33">$G$10*EXP(-(($A273-$G$11)^2)/(2*$G$12^2))+$L$10*EXP(-(($A273-$L$11)^2)/(2*$L$12^2))</f>
        <v>7.9956458248692748</v>
      </c>
      <c r="H273">
        <f t="shared" ref="H273:H336" si="34">$H$10*EXP(-(($A273-$H$11)^2)/(2*$H$12^2))</f>
        <v>103.69006444684911</v>
      </c>
      <c r="I273">
        <f t="shared" ref="I273:I336" si="35">$I$10*EXP(-(($A273-$I$11)^2)/(2*$I$12^2))</f>
        <v>101.65915558684324</v>
      </c>
      <c r="J273">
        <f>(F273-B273)^2</f>
        <v>134.91239707995257</v>
      </c>
      <c r="K273">
        <f t="shared" ref="K273:K336" si="36">(G273-C273)^2</f>
        <v>3.2556939893116823</v>
      </c>
      <c r="L273">
        <f t="shared" ref="L273:L336" si="37">(H273-D273)^2</f>
        <v>77.632585321778521</v>
      </c>
      <c r="M273">
        <f t="shared" ref="M273:M336" si="38">(I273-E273)^2</f>
        <v>170.50730071820917</v>
      </c>
    </row>
    <row r="274" spans="1:13" x14ac:dyDescent="0.3">
      <c r="A274">
        <v>-29</v>
      </c>
      <c r="B274">
        <v>27</v>
      </c>
      <c r="C274">
        <v>8.1999999999999993</v>
      </c>
      <c r="D274">
        <v>89.832499999999996</v>
      </c>
      <c r="E274">
        <v>99.282899999999998</v>
      </c>
      <c r="F274">
        <f t="shared" si="32"/>
        <v>33.552942761049401</v>
      </c>
      <c r="G274">
        <f t="shared" si="33"/>
        <v>8.0772285595286402</v>
      </c>
      <c r="H274">
        <f t="shared" si="34"/>
        <v>104.93307322738069</v>
      </c>
      <c r="I274">
        <f t="shared" si="35"/>
        <v>102.99179520220696</v>
      </c>
      <c r="J274">
        <f>(F274-B274)^2</f>
        <v>42.94105882958975</v>
      </c>
      <c r="K274">
        <f t="shared" si="36"/>
        <v>1.5072826595412477E-2</v>
      </c>
      <c r="L274">
        <f t="shared" si="37"/>
        <v>228.02731179548655</v>
      </c>
      <c r="M274">
        <f t="shared" si="38"/>
        <v>13.755903620953811</v>
      </c>
    </row>
    <row r="275" spans="1:13" x14ac:dyDescent="0.3">
      <c r="A275">
        <v>-28</v>
      </c>
      <c r="B275">
        <v>35.799999999999997</v>
      </c>
      <c r="C275">
        <v>10.199999999999999</v>
      </c>
      <c r="D275">
        <v>113.5</v>
      </c>
      <c r="E275">
        <v>114.931</v>
      </c>
      <c r="F275">
        <f t="shared" si="32"/>
        <v>35.335345533015122</v>
      </c>
      <c r="G275">
        <f t="shared" si="33"/>
        <v>8.155785110924004</v>
      </c>
      <c r="H275">
        <f t="shared" si="34"/>
        <v>106.14777757941796</v>
      </c>
      <c r="I275">
        <f t="shared" si="35"/>
        <v>104.29934739836291</v>
      </c>
      <c r="J275">
        <f>(F275-B275)^2</f>
        <v>0.21590377368899841</v>
      </c>
      <c r="K275">
        <f t="shared" si="36"/>
        <v>4.1788145127199838</v>
      </c>
      <c r="L275">
        <f t="shared" si="37"/>
        <v>54.055174521709198</v>
      </c>
      <c r="M275">
        <f t="shared" si="38"/>
        <v>113.03203704189661</v>
      </c>
    </row>
    <row r="276" spans="1:13" x14ac:dyDescent="0.3">
      <c r="A276">
        <v>-27</v>
      </c>
      <c r="B276">
        <v>37.200000000000003</v>
      </c>
      <c r="C276">
        <v>11.8</v>
      </c>
      <c r="D276">
        <v>110.5</v>
      </c>
      <c r="E276">
        <v>100.28700000000001</v>
      </c>
      <c r="F276">
        <f t="shared" si="32"/>
        <v>37.148690950610415</v>
      </c>
      <c r="G276">
        <f t="shared" si="33"/>
        <v>8.2312113890393803</v>
      </c>
      <c r="H276">
        <f t="shared" si="34"/>
        <v>107.33285569117467</v>
      </c>
      <c r="I276">
        <f t="shared" si="35"/>
        <v>105.58042030687123</v>
      </c>
      <c r="J276">
        <f>(F276-B276)^2</f>
        <v>2.6326185492631148E-3</v>
      </c>
      <c r="K276">
        <f t="shared" si="36"/>
        <v>12.736252149722235</v>
      </c>
      <c r="L276">
        <f t="shared" si="37"/>
        <v>10.030803072924668</v>
      </c>
      <c r="M276">
        <f t="shared" si="38"/>
        <v>28.02029854519667</v>
      </c>
    </row>
    <row r="277" spans="1:13" x14ac:dyDescent="0.3">
      <c r="A277">
        <v>-26</v>
      </c>
      <c r="B277">
        <v>31</v>
      </c>
      <c r="C277">
        <v>10.199999999999999</v>
      </c>
      <c r="D277">
        <v>104.834</v>
      </c>
      <c r="E277">
        <v>92.710599999999999</v>
      </c>
      <c r="F277">
        <f t="shared" si="32"/>
        <v>38.977587067386608</v>
      </c>
      <c r="G277">
        <f t="shared" si="33"/>
        <v>8.3034067781504586</v>
      </c>
      <c r="H277">
        <f t="shared" si="34"/>
        <v>108.48700708864976</v>
      </c>
      <c r="I277">
        <f t="shared" si="35"/>
        <v>106.83363727809486</v>
      </c>
      <c r="J277">
        <f>(F277-B277)^2</f>
        <v>63.641895417734062</v>
      </c>
      <c r="K277">
        <f t="shared" si="36"/>
        <v>3.5970658491656211</v>
      </c>
      <c r="L277">
        <f t="shared" si="37"/>
        <v>13.344460789725384</v>
      </c>
      <c r="M277">
        <f t="shared" si="38"/>
        <v>199.46018195845696</v>
      </c>
    </row>
    <row r="278" spans="1:13" x14ac:dyDescent="0.3">
      <c r="A278">
        <v>-25</v>
      </c>
      <c r="B278">
        <v>35.6</v>
      </c>
      <c r="C278">
        <v>11.6</v>
      </c>
      <c r="D278">
        <v>92.832700000000003</v>
      </c>
      <c r="E278">
        <v>113.575</v>
      </c>
      <c r="F278">
        <f t="shared" si="32"/>
        <v>40.805127997243098</v>
      </c>
      <c r="G278">
        <f t="shared" si="33"/>
        <v>8.3722743601265961</v>
      </c>
      <c r="H278">
        <f t="shared" si="34"/>
        <v>109.60895500185751</v>
      </c>
      <c r="I278">
        <f t="shared" si="35"/>
        <v>108.05763932755333</v>
      </c>
      <c r="J278">
        <f>(F278-B278)^2</f>
        <v>27.093357467683926</v>
      </c>
      <c r="K278">
        <f t="shared" si="36"/>
        <v>10.418212806296172</v>
      </c>
      <c r="L278">
        <f t="shared" si="37"/>
        <v>281.442731887349</v>
      </c>
      <c r="M278">
        <f t="shared" si="38"/>
        <v>30.44126878986118</v>
      </c>
    </row>
    <row r="279" spans="1:13" x14ac:dyDescent="0.3">
      <c r="A279">
        <v>-24</v>
      </c>
      <c r="B279">
        <v>38.200000000000003</v>
      </c>
      <c r="C279">
        <v>8.3000000000000007</v>
      </c>
      <c r="D279">
        <v>111.833</v>
      </c>
      <c r="E279">
        <v>94.7149</v>
      </c>
      <c r="F279">
        <f t="shared" si="32"/>
        <v>42.613128894162003</v>
      </c>
      <c r="G279">
        <f t="shared" si="33"/>
        <v>8.4377211309639311</v>
      </c>
      <c r="H279">
        <f t="shared" si="34"/>
        <v>110.697448708507</v>
      </c>
      <c r="I279">
        <f t="shared" si="35"/>
        <v>109.25108757557902</v>
      </c>
      <c r="J279">
        <f>(F279-B279)^2</f>
        <v>19.475706636487516</v>
      </c>
      <c r="K279">
        <f t="shared" si="36"/>
        <v>1.8967109913984054E-2</v>
      </c>
      <c r="L279">
        <f t="shared" si="37"/>
        <v>1.2894767356114241</v>
      </c>
      <c r="M279">
        <f t="shared" si="38"/>
        <v>211.3007492324179</v>
      </c>
    </row>
    <row r="280" spans="1:13" x14ac:dyDescent="0.3">
      <c r="A280">
        <v>-23</v>
      </c>
      <c r="B280">
        <v>38</v>
      </c>
      <c r="C280">
        <v>10.8</v>
      </c>
      <c r="D280">
        <v>111.5</v>
      </c>
      <c r="E280">
        <v>92.1404</v>
      </c>
      <c r="F280">
        <f t="shared" si="32"/>
        <v>44.382411671137248</v>
      </c>
      <c r="G280">
        <f t="shared" si="33"/>
        <v>8.4996582098733331</v>
      </c>
      <c r="H280">
        <f t="shared" si="34"/>
        <v>111.75126584913789</v>
      </c>
      <c r="I280">
        <f t="shared" si="35"/>
        <v>110.41266567419167</v>
      </c>
      <c r="J280">
        <f>(F280-B280)^2</f>
        <v>40.735178739868964</v>
      </c>
      <c r="K280">
        <f t="shared" si="36"/>
        <v>5.2915723514031621</v>
      </c>
      <c r="L280">
        <f t="shared" si="37"/>
        <v>6.313452694298706E-2</v>
      </c>
      <c r="M280">
        <f t="shared" si="38"/>
        <v>333.87569286824322</v>
      </c>
    </row>
    <row r="281" spans="1:13" x14ac:dyDescent="0.3">
      <c r="A281">
        <v>-22</v>
      </c>
      <c r="B281">
        <v>36.200000000000003</v>
      </c>
      <c r="C281">
        <v>9.1</v>
      </c>
      <c r="D281">
        <v>114.167</v>
      </c>
      <c r="E281">
        <v>108.283</v>
      </c>
      <c r="F281">
        <f t="shared" si="32"/>
        <v>46.093136180169466</v>
      </c>
      <c r="G281">
        <f t="shared" si="33"/>
        <v>8.5580010402659497</v>
      </c>
      <c r="H281">
        <f t="shared" si="34"/>
        <v>112.76921470773763</v>
      </c>
      <c r="I281">
        <f t="shared" si="35"/>
        <v>111.5410822150739</v>
      </c>
      <c r="J281">
        <f>(F281-B281)^2</f>
        <v>97.874143479378048</v>
      </c>
      <c r="K281">
        <f t="shared" si="36"/>
        <v>0.29376287235279236</v>
      </c>
      <c r="L281">
        <f t="shared" si="37"/>
        <v>1.9538037232649983</v>
      </c>
      <c r="M281">
        <f t="shared" si="38"/>
        <v>10.615099720180838</v>
      </c>
    </row>
    <row r="282" spans="1:13" x14ac:dyDescent="0.3">
      <c r="A282">
        <v>-21</v>
      </c>
      <c r="B282">
        <v>45.2</v>
      </c>
      <c r="C282">
        <v>9.3000000000000007</v>
      </c>
      <c r="D282">
        <v>118.166</v>
      </c>
      <c r="E282">
        <v>122.434</v>
      </c>
      <c r="F282">
        <f t="shared" si="32"/>
        <v>47.725169563944633</v>
      </c>
      <c r="G282">
        <f t="shared" si="33"/>
        <v>8.6126695820006685</v>
      </c>
      <c r="H282">
        <f t="shared" si="34"/>
        <v>113.75013645190403</v>
      </c>
      <c r="I282">
        <f t="shared" si="35"/>
        <v>112.63507311251462</v>
      </c>
      <c r="J282">
        <f>(F282-B282)^2</f>
        <v>6.3764813266723115</v>
      </c>
      <c r="K282">
        <f t="shared" si="36"/>
        <v>0.47242310350713679</v>
      </c>
      <c r="L282">
        <f t="shared" si="37"/>
        <v>19.499850875402732</v>
      </c>
      <c r="M282">
        <f t="shared" si="38"/>
        <v>96.018968146283896</v>
      </c>
    </row>
    <row r="283" spans="1:13" x14ac:dyDescent="0.3">
      <c r="A283">
        <v>-20</v>
      </c>
      <c r="B283">
        <v>46</v>
      </c>
      <c r="C283">
        <v>4.0999999999999996</v>
      </c>
      <c r="D283">
        <v>134.667</v>
      </c>
      <c r="E283">
        <v>91.209500000000006</v>
      </c>
      <c r="F283">
        <f t="shared" si="32"/>
        <v>49.258484647751217</v>
      </c>
      <c r="G283">
        <f t="shared" si="33"/>
        <v>8.6635884942820685</v>
      </c>
      <c r="H283">
        <f t="shared" si="34"/>
        <v>114.69290732667453</v>
      </c>
      <c r="I283">
        <f t="shared" si="35"/>
        <v>113.69340395519382</v>
      </c>
      <c r="J283">
        <f>(F283-B283)^2</f>
        <v>10.617722199630375</v>
      </c>
      <c r="K283">
        <f t="shared" si="36"/>
        <v>20.82633994514368</v>
      </c>
      <c r="L283">
        <f t="shared" si="37"/>
        <v>398.96437812259433</v>
      </c>
      <c r="M283">
        <f t="shared" si="38"/>
        <v>505.52593706637987</v>
      </c>
    </row>
    <row r="284" spans="1:13" x14ac:dyDescent="0.3">
      <c r="A284">
        <v>-19</v>
      </c>
      <c r="B284">
        <v>51.4</v>
      </c>
      <c r="C284">
        <v>13.8</v>
      </c>
      <c r="D284">
        <v>136</v>
      </c>
      <c r="E284">
        <v>118.07599999999999</v>
      </c>
      <c r="F284">
        <f t="shared" si="32"/>
        <v>50.673576715321033</v>
      </c>
      <c r="G284">
        <f t="shared" si="33"/>
        <v>8.7106873086241023</v>
      </c>
      <c r="H284">
        <f t="shared" si="34"/>
        <v>115.59644079622177</v>
      </c>
      <c r="I284">
        <f t="shared" si="35"/>
        <v>114.71487232070682</v>
      </c>
      <c r="J284">
        <f>(F284-B284)^2</f>
        <v>0.52769078852377715</v>
      </c>
      <c r="K284">
        <f t="shared" si="36"/>
        <v>25.901103670599792</v>
      </c>
      <c r="L284">
        <f t="shared" si="37"/>
        <v>416.30522818208328</v>
      </c>
      <c r="M284">
        <f t="shared" si="38"/>
        <v>11.297179276510732</v>
      </c>
    </row>
    <row r="285" spans="1:13" x14ac:dyDescent="0.3">
      <c r="A285">
        <v>-18</v>
      </c>
      <c r="B285">
        <v>75.400000000000006</v>
      </c>
      <c r="C285">
        <v>12</v>
      </c>
      <c r="D285">
        <v>126.167</v>
      </c>
      <c r="E285">
        <v>95.423299999999998</v>
      </c>
      <c r="F285">
        <f t="shared" si="32"/>
        <v>51.951892421791314</v>
      </c>
      <c r="G285">
        <f t="shared" si="33"/>
        <v>8.7539005913238999</v>
      </c>
      <c r="H285">
        <f t="shared" si="34"/>
        <v>116.45968962771236</v>
      </c>
      <c r="I285">
        <f t="shared" si="35"/>
        <v>115.69831004677248</v>
      </c>
      <c r="J285">
        <f>(F285-B285)^2</f>
        <v>549.81374899924788</v>
      </c>
      <c r="K285">
        <f t="shared" si="36"/>
        <v>10.537161371007327</v>
      </c>
      <c r="L285">
        <f t="shared" si="37"/>
        <v>94.231874663923136</v>
      </c>
      <c r="M285">
        <f t="shared" si="38"/>
        <v>411.076032396725</v>
      </c>
    </row>
    <row r="286" spans="1:13" x14ac:dyDescent="0.3">
      <c r="A286">
        <v>-17</v>
      </c>
      <c r="B286">
        <v>84.2</v>
      </c>
      <c r="C286">
        <v>11.5</v>
      </c>
      <c r="D286">
        <v>126.667</v>
      </c>
      <c r="E286">
        <v>126.64400000000001</v>
      </c>
      <c r="F286">
        <f t="shared" si="32"/>
        <v>53.076620495292516</v>
      </c>
      <c r="G286">
        <f t="shared" si="33"/>
        <v>8.793168094921457</v>
      </c>
      <c r="H286">
        <f t="shared" si="34"/>
        <v>117.28164791174245</v>
      </c>
      <c r="I286">
        <f t="shared" si="35"/>
        <v>116.64258545313548</v>
      </c>
      <c r="J286">
        <f>(F286-B286)^2</f>
        <v>968.66475179404597</v>
      </c>
      <c r="K286">
        <f t="shared" si="36"/>
        <v>7.3269389623511341</v>
      </c>
      <c r="L286">
        <f t="shared" si="37"/>
        <v>88.08483382056032</v>
      </c>
      <c r="M286">
        <f t="shared" si="38"/>
        <v>100.02829293823331</v>
      </c>
    </row>
    <row r="287" spans="1:13" x14ac:dyDescent="0.3">
      <c r="A287">
        <v>-16</v>
      </c>
      <c r="B287">
        <v>83.4</v>
      </c>
      <c r="C287">
        <v>7.1</v>
      </c>
      <c r="D287">
        <v>127.333</v>
      </c>
      <c r="E287">
        <v>120.788</v>
      </c>
      <c r="F287">
        <f t="shared" si="32"/>
        <v>54.047278354118312</v>
      </c>
      <c r="G287">
        <f t="shared" si="33"/>
        <v>8.8284348981545406</v>
      </c>
      <c r="H287">
        <f t="shared" si="34"/>
        <v>118.06135301390032</v>
      </c>
      <c r="I287">
        <f t="shared" si="35"/>
        <v>117.54660550825957</v>
      </c>
      <c r="J287">
        <f>(F287-B287)^2</f>
        <v>861.58226802061176</v>
      </c>
      <c r="K287">
        <f t="shared" si="36"/>
        <v>2.9874871971584986</v>
      </c>
      <c r="L287">
        <f t="shared" si="37"/>
        <v>85.96343783485132</v>
      </c>
      <c r="M287">
        <f t="shared" si="38"/>
        <v>10.50663825108515</v>
      </c>
    </row>
    <row r="288" spans="1:13" x14ac:dyDescent="0.3">
      <c r="A288">
        <v>-15</v>
      </c>
      <c r="B288">
        <v>98.2</v>
      </c>
      <c r="C288">
        <v>8.1999999999999993</v>
      </c>
      <c r="D288">
        <v>136.334</v>
      </c>
      <c r="E288">
        <v>105.855</v>
      </c>
      <c r="F288">
        <f t="shared" si="32"/>
        <v>55.191343883454323</v>
      </c>
      <c r="G288">
        <f t="shared" si="33"/>
        <v>8.859651533953814</v>
      </c>
      <c r="H288">
        <f t="shared" si="34"/>
        <v>118.79788745216101</v>
      </c>
      <c r="I288">
        <f t="shared" si="35"/>
        <v>118.4093179350147</v>
      </c>
      <c r="J288">
        <f>(F288-B288)^2</f>
        <v>1849.7445009512821</v>
      </c>
      <c r="K288">
        <f t="shared" si="36"/>
        <v>0.43514014624762076</v>
      </c>
      <c r="L288">
        <f t="shared" si="37"/>
        <v>307.51524329047629</v>
      </c>
      <c r="M288">
        <f t="shared" si="38"/>
        <v>157.61089881343162</v>
      </c>
    </row>
    <row r="289" spans="1:13" x14ac:dyDescent="0.3">
      <c r="A289">
        <v>-14</v>
      </c>
      <c r="B289">
        <v>124</v>
      </c>
      <c r="C289">
        <v>9.6</v>
      </c>
      <c r="D289">
        <v>121.167</v>
      </c>
      <c r="E289">
        <v>115.788</v>
      </c>
      <c r="F289">
        <f t="shared" si="32"/>
        <v>60.983445724253983</v>
      </c>
      <c r="G289">
        <f t="shared" si="33"/>
        <v>8.8867741050606259</v>
      </c>
      <c r="H289">
        <f t="shared" si="34"/>
        <v>119.49038069499125</v>
      </c>
      <c r="I289">
        <f t="shared" si="35"/>
        <v>119.22971324968769</v>
      </c>
      <c r="J289">
        <f>(F289-B289)^2</f>
        <v>3971.0861127880435</v>
      </c>
      <c r="K289">
        <f t="shared" si="36"/>
        <v>0.50869117721207058</v>
      </c>
      <c r="L289">
        <f t="shared" si="37"/>
        <v>2.811052293928046</v>
      </c>
      <c r="M289">
        <f t="shared" si="38"/>
        <v>11.845390093075832</v>
      </c>
    </row>
    <row r="290" spans="1:13" x14ac:dyDescent="0.3">
      <c r="A290">
        <v>-13</v>
      </c>
      <c r="B290">
        <v>157</v>
      </c>
      <c r="C290">
        <v>6</v>
      </c>
      <c r="D290">
        <v>113</v>
      </c>
      <c r="E290">
        <v>100.57</v>
      </c>
      <c r="F290">
        <f t="shared" si="32"/>
        <v>104.33673805755193</v>
      </c>
      <c r="G290">
        <f t="shared" si="33"/>
        <v>8.9097643868892522</v>
      </c>
      <c r="H290">
        <f t="shared" si="34"/>
        <v>120.13801087523495</v>
      </c>
      <c r="I290">
        <f t="shared" si="35"/>
        <v>120.00682672879186</v>
      </c>
      <c r="J290">
        <f>(F290-B290)^2</f>
        <v>2773.4191584188998</v>
      </c>
      <c r="K290">
        <f t="shared" si="36"/>
        <v>8.4667287872089858</v>
      </c>
      <c r="L290">
        <f t="shared" si="37"/>
        <v>50.951199254972479</v>
      </c>
      <c r="M290">
        <f t="shared" si="38"/>
        <v>377.7902332850781</v>
      </c>
    </row>
    <row r="291" spans="1:13" x14ac:dyDescent="0.3">
      <c r="A291">
        <v>-12</v>
      </c>
      <c r="B291">
        <v>282</v>
      </c>
      <c r="C291">
        <v>6.2</v>
      </c>
      <c r="D291">
        <v>117.333</v>
      </c>
      <c r="E291">
        <v>109.639</v>
      </c>
      <c r="F291">
        <f t="shared" si="32"/>
        <v>309.00939777648938</v>
      </c>
      <c r="G291">
        <f t="shared" si="33"/>
        <v>8.9285899172961933</v>
      </c>
      <c r="H291">
        <f t="shared" si="34"/>
        <v>120.74000641505788</v>
      </c>
      <c r="I291">
        <f t="shared" si="35"/>
        <v>120.73974029831611</v>
      </c>
      <c r="J291">
        <f>(F291-B291)^2</f>
        <v>729.50756824862947</v>
      </c>
      <c r="K291">
        <f t="shared" si="36"/>
        <v>7.4452029367704462</v>
      </c>
      <c r="L291">
        <f t="shared" si="37"/>
        <v>11.607692712245539</v>
      </c>
      <c r="M291">
        <f t="shared" si="38"/>
        <v>123.22643517065927</v>
      </c>
    </row>
    <row r="292" spans="1:13" x14ac:dyDescent="0.3">
      <c r="A292">
        <v>-11</v>
      </c>
      <c r="B292">
        <v>742.40099999999995</v>
      </c>
      <c r="C292">
        <v>7.8</v>
      </c>
      <c r="D292">
        <v>115.833</v>
      </c>
      <c r="E292">
        <v>130.857</v>
      </c>
      <c r="F292">
        <f t="shared" si="32"/>
        <v>847.9642973246373</v>
      </c>
      <c r="G292">
        <f t="shared" si="33"/>
        <v>8.9432240729614385</v>
      </c>
      <c r="H292">
        <f t="shared" si="34"/>
        <v>121.2956475574556</v>
      </c>
      <c r="I292">
        <f t="shared" si="35"/>
        <v>121.42758434023811</v>
      </c>
      <c r="J292">
        <f>(F292-B292)^2</f>
        <v>11143.609742049786</v>
      </c>
      <c r="K292">
        <f t="shared" si="36"/>
        <v>1.3069612809985409</v>
      </c>
      <c r="L292">
        <f t="shared" si="37"/>
        <v>29.840518336975599</v>
      </c>
      <c r="M292">
        <f t="shared" si="38"/>
        <v>88.913879684562701</v>
      </c>
    </row>
    <row r="293" spans="1:13" x14ac:dyDescent="0.3">
      <c r="A293">
        <v>-10</v>
      </c>
      <c r="B293">
        <v>1493.8</v>
      </c>
      <c r="C293">
        <v>6.4</v>
      </c>
      <c r="D293">
        <v>125.167</v>
      </c>
      <c r="E293">
        <v>127.14700000000001</v>
      </c>
      <c r="F293">
        <f t="shared" si="32"/>
        <v>1544.8687287347022</v>
      </c>
      <c r="G293">
        <f t="shared" si="33"/>
        <v>8.9536461321301104</v>
      </c>
      <c r="H293">
        <f t="shared" si="34"/>
        <v>121.80426780007079</v>
      </c>
      <c r="I293">
        <f t="shared" si="35"/>
        <v>122.06953941132832</v>
      </c>
      <c r="J293">
        <f>(F293-B293)^2</f>
        <v>2608.0150545786073</v>
      </c>
      <c r="K293">
        <f t="shared" si="36"/>
        <v>6.5211085681430712</v>
      </c>
      <c r="L293">
        <f t="shared" si="37"/>
        <v>11.307967848440759</v>
      </c>
      <c r="M293">
        <f t="shared" si="38"/>
        <v>25.780606029514207</v>
      </c>
    </row>
    <row r="294" spans="1:13" x14ac:dyDescent="0.3">
      <c r="A294">
        <v>-9</v>
      </c>
      <c r="B294">
        <v>1704.2</v>
      </c>
      <c r="C294">
        <v>10.4</v>
      </c>
      <c r="D294">
        <v>127</v>
      </c>
      <c r="E294">
        <v>104.283</v>
      </c>
      <c r="F294">
        <f t="shared" si="32"/>
        <v>1737.2555950262624</v>
      </c>
      <c r="G294">
        <f t="shared" si="33"/>
        <v>8.95984132350757</v>
      </c>
      <c r="H294">
        <f t="shared" si="34"/>
        <v>122.26525522732217</v>
      </c>
      <c r="I294">
        <f t="shared" si="35"/>
        <v>122.66483786949122</v>
      </c>
      <c r="J294">
        <f>(F294-B294)^2</f>
        <v>1092.6723625402622</v>
      </c>
      <c r="K294">
        <f t="shared" si="36"/>
        <v>2.0740570134764287</v>
      </c>
      <c r="L294">
        <f t="shared" si="37"/>
        <v>22.41780806240002</v>
      </c>
      <c r="M294">
        <f t="shared" si="38"/>
        <v>337.89196346026154</v>
      </c>
    </row>
    <row r="295" spans="1:13" x14ac:dyDescent="0.3">
      <c r="A295">
        <v>-8</v>
      </c>
      <c r="B295">
        <v>1139</v>
      </c>
      <c r="C295">
        <v>13.4</v>
      </c>
      <c r="D295">
        <v>131.333</v>
      </c>
      <c r="E295">
        <v>120.501</v>
      </c>
      <c r="F295">
        <f t="shared" si="32"/>
        <v>1195.8738852269653</v>
      </c>
      <c r="G295">
        <f t="shared" si="33"/>
        <v>8.9618008611464024</v>
      </c>
      <c r="H295">
        <f t="shared" si="34"/>
        <v>122.67805373711836</v>
      </c>
      <c r="I295">
        <f t="shared" si="35"/>
        <v>123.21276540312684</v>
      </c>
      <c r="J295">
        <f>(F295-B295)^2</f>
        <v>3234.6388208100202</v>
      </c>
      <c r="K295">
        <f t="shared" si="36"/>
        <v>19.697611596120819</v>
      </c>
      <c r="L295">
        <f t="shared" si="37"/>
        <v>74.90809481336882</v>
      </c>
      <c r="M295">
        <f t="shared" si="38"/>
        <v>7.3536716015956349</v>
      </c>
    </row>
    <row r="296" spans="1:13" x14ac:dyDescent="0.3">
      <c r="A296">
        <v>-7</v>
      </c>
      <c r="B296">
        <v>421.2</v>
      </c>
      <c r="C296">
        <v>8</v>
      </c>
      <c r="D296">
        <v>126.834</v>
      </c>
      <c r="E296">
        <v>114.35599999999999</v>
      </c>
      <c r="F296">
        <f t="shared" si="32"/>
        <v>518.93551569052306</v>
      </c>
      <c r="G296">
        <f t="shared" si="33"/>
        <v>8.959521965210044</v>
      </c>
      <c r="H296">
        <f t="shared" si="34"/>
        <v>123.04216415871497</v>
      </c>
      <c r="I296">
        <f t="shared" si="35"/>
        <v>123.71266245924829</v>
      </c>
      <c r="J296">
        <f>(F296-B296)^2</f>
        <v>9552.2310272924824</v>
      </c>
      <c r="K296">
        <f t="shared" si="36"/>
        <v>0.92068240172054483</v>
      </c>
      <c r="L296">
        <f t="shared" si="37"/>
        <v>14.37801904725379</v>
      </c>
      <c r="M296">
        <f t="shared" si="38"/>
        <v>87.547132376306408</v>
      </c>
    </row>
    <row r="297" spans="1:13" x14ac:dyDescent="0.3">
      <c r="A297">
        <v>-6</v>
      </c>
      <c r="B297">
        <v>136.4</v>
      </c>
      <c r="C297">
        <v>8</v>
      </c>
      <c r="D297">
        <v>122.5</v>
      </c>
      <c r="E297">
        <v>120.212</v>
      </c>
      <c r="F297">
        <f t="shared" si="32"/>
        <v>166.6150315446109</v>
      </c>
      <c r="G297">
        <f t="shared" si="33"/>
        <v>8.9530078685442831</v>
      </c>
      <c r="H297">
        <f t="shared" si="34"/>
        <v>123.35714525856906</v>
      </c>
      <c r="I297">
        <f t="shared" si="35"/>
        <v>124.16392556635951</v>
      </c>
      <c r="J297">
        <f>(F297-B297)^2</f>
        <v>912.94813124183145</v>
      </c>
      <c r="K297">
        <f t="shared" si="36"/>
        <v>0.90822399750731753</v>
      </c>
      <c r="L297">
        <f t="shared" si="37"/>
        <v>0.73469799428742455</v>
      </c>
      <c r="M297">
        <f t="shared" si="38"/>
        <v>15.617715682045903</v>
      </c>
    </row>
    <row r="298" spans="1:13" x14ac:dyDescent="0.3">
      <c r="A298">
        <v>-5</v>
      </c>
      <c r="B298">
        <v>158.19999999999999</v>
      </c>
      <c r="C298">
        <v>8.3000000000000007</v>
      </c>
      <c r="D298">
        <v>137.999</v>
      </c>
      <c r="E298">
        <v>134.71700000000001</v>
      </c>
      <c r="F298">
        <f t="shared" si="32"/>
        <v>68.277361039610597</v>
      </c>
      <c r="G298">
        <f t="shared" si="33"/>
        <v>8.9422678090349308</v>
      </c>
      <c r="H298">
        <f t="shared" si="34"/>
        <v>123.62261463135441</v>
      </c>
      <c r="I298">
        <f t="shared" si="35"/>
        <v>124.5660085483789</v>
      </c>
      <c r="J298">
        <f>(F298-B298)^2</f>
        <v>8086.0809976005403</v>
      </c>
      <c r="K298">
        <f t="shared" si="36"/>
        <v>0.41250793852252943</v>
      </c>
      <c r="L298">
        <f t="shared" si="37"/>
        <v>206.68045626780687</v>
      </c>
      <c r="M298">
        <f t="shared" si="38"/>
        <v>103.04262745088485</v>
      </c>
    </row>
    <row r="299" spans="1:13" x14ac:dyDescent="0.3">
      <c r="A299">
        <v>-4</v>
      </c>
      <c r="B299">
        <v>158.19999999999999</v>
      </c>
      <c r="C299">
        <v>10.7</v>
      </c>
      <c r="D299">
        <v>137.999</v>
      </c>
      <c r="E299">
        <v>118.143</v>
      </c>
      <c r="F299">
        <f t="shared" si="32"/>
        <v>51.682365563964339</v>
      </c>
      <c r="G299">
        <f t="shared" si="33"/>
        <v>8.9273170077769404</v>
      </c>
      <c r="H299">
        <f t="shared" si="34"/>
        <v>123.83824947361846</v>
      </c>
      <c r="I299">
        <f t="shared" si="35"/>
        <v>124.91842362619158</v>
      </c>
      <c r="J299">
        <f>(F299-B299)^2</f>
        <v>11346.006445848927</v>
      </c>
      <c r="K299">
        <f t="shared" si="36"/>
        <v>3.1424049909168974</v>
      </c>
      <c r="L299">
        <f t="shared" si="37"/>
        <v>200.52685547041489</v>
      </c>
      <c r="M299">
        <f t="shared" si="38"/>
        <v>45.906365314355085</v>
      </c>
    </row>
    <row r="300" spans="1:13" x14ac:dyDescent="0.3">
      <c r="A300">
        <v>-3</v>
      </c>
      <c r="B300">
        <v>79</v>
      </c>
      <c r="C300">
        <v>8.6999999999999993</v>
      </c>
      <c r="D300">
        <v>123.833</v>
      </c>
      <c r="E300">
        <v>118.717</v>
      </c>
      <c r="F300">
        <f t="shared" si="32"/>
        <v>48.836648245261912</v>
      </c>
      <c r="G300">
        <f t="shared" si="33"/>
        <v>8.9081766331271872</v>
      </c>
      <c r="H300">
        <f t="shared" si="34"/>
        <v>124.00378723789048</v>
      </c>
      <c r="I300">
        <f t="shared" si="35"/>
        <v>125.22074240371998</v>
      </c>
      <c r="J300">
        <f>(F300-B300)^2</f>
        <v>909.82778908006128</v>
      </c>
      <c r="K300">
        <f t="shared" si="36"/>
        <v>4.3337510580171795E-2</v>
      </c>
      <c r="L300">
        <f t="shared" si="37"/>
        <v>2.9168280626259258E-2</v>
      </c>
      <c r="M300">
        <f t="shared" si="38"/>
        <v>42.29866525394538</v>
      </c>
    </row>
    <row r="301" spans="1:13" x14ac:dyDescent="0.3">
      <c r="A301">
        <v>-2</v>
      </c>
      <c r="B301">
        <v>55.2</v>
      </c>
      <c r="C301">
        <v>13.7</v>
      </c>
      <c r="D301">
        <v>130.334</v>
      </c>
      <c r="E301">
        <v>103.497</v>
      </c>
      <c r="F301">
        <f t="shared" si="32"/>
        <v>47.210157730067984</v>
      </c>
      <c r="G301">
        <f t="shared" si="33"/>
        <v>8.8848737507597608</v>
      </c>
      <c r="H301">
        <f t="shared" si="34"/>
        <v>124.11902616538511</v>
      </c>
      <c r="I301">
        <f t="shared" si="35"/>
        <v>125.47259673572275</v>
      </c>
      <c r="J301">
        <f>(F301-B301)^2</f>
        <v>63.837579498392444</v>
      </c>
      <c r="K301">
        <f t="shared" si="36"/>
        <v>23.185440796122368</v>
      </c>
      <c r="L301">
        <f t="shared" si="37"/>
        <v>38.625899764947775</v>
      </c>
      <c r="M301">
        <f t="shared" si="38"/>
        <v>482.92685189110824</v>
      </c>
    </row>
    <row r="302" spans="1:13" x14ac:dyDescent="0.3">
      <c r="A302">
        <v>-1</v>
      </c>
      <c r="B302">
        <v>53.2</v>
      </c>
      <c r="C302">
        <v>2.2999999999999998</v>
      </c>
      <c r="D302">
        <v>118</v>
      </c>
      <c r="E302">
        <v>123.214</v>
      </c>
      <c r="F302">
        <f t="shared" si="32"/>
        <v>45.570096550319768</v>
      </c>
      <c r="G302">
        <f t="shared" si="33"/>
        <v>8.8574412598886774</v>
      </c>
      <c r="H302">
        <f t="shared" si="34"/>
        <v>124.18382569578861</v>
      </c>
      <c r="I302">
        <f t="shared" si="35"/>
        <v>125.67367947486117</v>
      </c>
      <c r="J302">
        <f>(F302-B302)^2</f>
        <v>58.21542665144235</v>
      </c>
      <c r="K302">
        <f t="shared" si="36"/>
        <v>43.000035876890408</v>
      </c>
      <c r="L302">
        <f t="shared" si="37"/>
        <v>38.239700235895526</v>
      </c>
      <c r="M302">
        <f t="shared" si="38"/>
        <v>6.0500231190533489</v>
      </c>
    </row>
    <row r="303" spans="1:13" x14ac:dyDescent="0.3">
      <c r="A303">
        <v>0</v>
      </c>
      <c r="B303">
        <v>42.8</v>
      </c>
      <c r="C303">
        <v>5.2</v>
      </c>
      <c r="D303">
        <v>120.167</v>
      </c>
      <c r="E303">
        <v>125.786</v>
      </c>
      <c r="F303">
        <f t="shared" si="32"/>
        <v>43.865322990146922</v>
      </c>
      <c r="G303">
        <f t="shared" si="33"/>
        <v>8.8259178158684328</v>
      </c>
      <c r="H303">
        <f t="shared" si="34"/>
        <v>124.1981067529627</v>
      </c>
      <c r="I303">
        <f t="shared" si="35"/>
        <v>125.82374509591131</v>
      </c>
      <c r="J303">
        <f>(F303-B303)^2</f>
        <v>1.1349130733355843</v>
      </c>
      <c r="K303">
        <f t="shared" si="36"/>
        <v>13.147280007432105</v>
      </c>
      <c r="L303">
        <f t="shared" si="37"/>
        <v>16.249821653781478</v>
      </c>
      <c r="M303">
        <f t="shared" si="38"/>
        <v>1.4246922653535995E-3</v>
      </c>
    </row>
    <row r="304" spans="1:13" x14ac:dyDescent="0.3">
      <c r="A304">
        <v>1</v>
      </c>
      <c r="B304">
        <v>44.8</v>
      </c>
      <c r="C304">
        <v>7.2</v>
      </c>
      <c r="D304">
        <v>108.5</v>
      </c>
      <c r="E304">
        <v>121.218</v>
      </c>
      <c r="F304">
        <f t="shared" si="32"/>
        <v>42.113445138369556</v>
      </c>
      <c r="G304">
        <f t="shared" si="33"/>
        <v>8.7903477394272436</v>
      </c>
      <c r="H304">
        <f t="shared" si="34"/>
        <v>124.16185190575304</v>
      </c>
      <c r="I304">
        <f t="shared" si="35"/>
        <v>125.9226101953454</v>
      </c>
      <c r="J304">
        <f>(F304-B304)^2</f>
        <v>7.2175770245501569</v>
      </c>
      <c r="K304">
        <f t="shared" si="36"/>
        <v>2.5292059323013434</v>
      </c>
      <c r="L304">
        <f t="shared" si="37"/>
        <v>245.2936051177401</v>
      </c>
      <c r="M304">
        <f t="shared" si="38"/>
        <v>22.13335709014784</v>
      </c>
    </row>
    <row r="305" spans="1:13" x14ac:dyDescent="0.3">
      <c r="A305">
        <v>2</v>
      </c>
      <c r="B305">
        <v>39</v>
      </c>
      <c r="C305">
        <v>9.1</v>
      </c>
      <c r="D305">
        <v>120.167</v>
      </c>
      <c r="E305">
        <v>100.566</v>
      </c>
      <c r="F305">
        <f t="shared" si="32"/>
        <v>40.333874722017875</v>
      </c>
      <c r="G305">
        <f t="shared" si="33"/>
        <v>8.7507809128313028</v>
      </c>
      <c r="H305">
        <f t="shared" si="34"/>
        <v>124.07510540344452</v>
      </c>
      <c r="I305">
        <f t="shared" si="35"/>
        <v>125.97015386486059</v>
      </c>
      <c r="J305">
        <f>(F305-B305)^2</f>
        <v>1.7792217740382623</v>
      </c>
      <c r="K305">
        <f t="shared" si="36"/>
        <v>0.12195397084293791</v>
      </c>
      <c r="L305">
        <f t="shared" si="37"/>
        <v>15.273287844432279</v>
      </c>
      <c r="M305">
        <f t="shared" si="38"/>
        <v>645.37103358951117</v>
      </c>
    </row>
    <row r="306" spans="1:13" x14ac:dyDescent="0.3">
      <c r="A306">
        <v>3</v>
      </c>
      <c r="B306">
        <v>34.200000000000003</v>
      </c>
      <c r="C306">
        <v>10</v>
      </c>
      <c r="D306">
        <v>117</v>
      </c>
      <c r="E306">
        <v>133.857</v>
      </c>
      <c r="F306">
        <f t="shared" si="32"/>
        <v>38.545206504235537</v>
      </c>
      <c r="G306">
        <f t="shared" si="33"/>
        <v>8.7072726633205999</v>
      </c>
      <c r="H306">
        <f t="shared" si="34"/>
        <v>123.93797308576258</v>
      </c>
      <c r="I306">
        <f t="shared" si="35"/>
        <v>125.96631793778909</v>
      </c>
      <c r="J306">
        <f>(F306-B306)^2</f>
        <v>18.880819564450793</v>
      </c>
      <c r="K306">
        <f t="shared" si="36"/>
        <v>1.6711439669982151</v>
      </c>
      <c r="L306">
        <f t="shared" si="37"/>
        <v>48.135470538765922</v>
      </c>
      <c r="M306">
        <f t="shared" si="38"/>
        <v>62.262863406897075</v>
      </c>
    </row>
    <row r="307" spans="1:13" x14ac:dyDescent="0.3">
      <c r="A307">
        <v>4</v>
      </c>
      <c r="B307">
        <v>29.8</v>
      </c>
      <c r="C307">
        <v>9.5</v>
      </c>
      <c r="D307">
        <v>119.667</v>
      </c>
      <c r="E307">
        <v>132.35599999999999</v>
      </c>
      <c r="F307">
        <f t="shared" si="32"/>
        <v>36.764868004527763</v>
      </c>
      <c r="G307">
        <f t="shared" si="33"/>
        <v>8.6598836341975201</v>
      </c>
      <c r="H307">
        <f t="shared" si="34"/>
        <v>123.75062216767671</v>
      </c>
      <c r="I307">
        <f t="shared" si="35"/>
        <v>125.91110710768747</v>
      </c>
      <c r="J307">
        <f>(F307-B307)^2</f>
        <v>48.509386320494535</v>
      </c>
      <c r="K307">
        <f t="shared" si="36"/>
        <v>0.70579550808916625</v>
      </c>
      <c r="L307">
        <f t="shared" si="37"/>
        <v>16.675970008340617</v>
      </c>
      <c r="M307">
        <f t="shared" si="38"/>
        <v>41.536644393380485</v>
      </c>
    </row>
    <row r="308" spans="1:13" x14ac:dyDescent="0.3">
      <c r="A308">
        <v>5</v>
      </c>
      <c r="B308">
        <v>25.4</v>
      </c>
      <c r="C308">
        <v>5.3</v>
      </c>
      <c r="D308">
        <v>109</v>
      </c>
      <c r="E308">
        <v>135.64599999999999</v>
      </c>
      <c r="F308">
        <f t="shared" si="32"/>
        <v>35.008862839649858</v>
      </c>
      <c r="G308">
        <f t="shared" si="33"/>
        <v>8.6086796439886477</v>
      </c>
      <c r="H308">
        <f t="shared" si="34"/>
        <v>123.51328089961848</v>
      </c>
      <c r="I308">
        <f t="shared" si="35"/>
        <v>125.80458891876651</v>
      </c>
      <c r="J308">
        <f>(F308-B308)^2</f>
        <v>92.330245071203962</v>
      </c>
      <c r="K308">
        <f t="shared" si="36"/>
        <v>10.947360986544846</v>
      </c>
      <c r="L308">
        <f t="shared" si="37"/>
        <v>210.63532247123058</v>
      </c>
      <c r="M308">
        <f t="shared" si="38"/>
        <v>96.853372069825014</v>
      </c>
    </row>
    <row r="309" spans="1:13" x14ac:dyDescent="0.3">
      <c r="A309">
        <v>6</v>
      </c>
      <c r="B309">
        <v>27</v>
      </c>
      <c r="C309">
        <v>7.6</v>
      </c>
      <c r="D309">
        <v>118.333</v>
      </c>
      <c r="E309">
        <v>118.57</v>
      </c>
      <c r="F309">
        <f t="shared" si="32"/>
        <v>33.291567478324367</v>
      </c>
      <c r="G309">
        <f t="shared" si="33"/>
        <v>8.5537315341375759</v>
      </c>
      <c r="H309">
        <f t="shared" si="34"/>
        <v>123.22623810408089</v>
      </c>
      <c r="I309">
        <f t="shared" si="35"/>
        <v>125.64689362818862</v>
      </c>
      <c r="J309">
        <f>(F309-B309)^2</f>
        <v>39.583821334308837</v>
      </c>
      <c r="K309">
        <f t="shared" si="36"/>
        <v>0.90960383920841481</v>
      </c>
      <c r="L309">
        <f t="shared" si="37"/>
        <v>23.943779143229175</v>
      </c>
      <c r="M309">
        <f t="shared" si="38"/>
        <v>50.082423424696806</v>
      </c>
    </row>
    <row r="310" spans="1:13" x14ac:dyDescent="0.3">
      <c r="A310">
        <v>7</v>
      </c>
      <c r="B310">
        <v>27.8</v>
      </c>
      <c r="C310">
        <v>4.7</v>
      </c>
      <c r="D310">
        <v>136.667</v>
      </c>
      <c r="E310">
        <v>125.64400000000001</v>
      </c>
      <c r="F310">
        <f t="shared" si="32"/>
        <v>31.625582852224653</v>
      </c>
      <c r="G310">
        <f t="shared" si="33"/>
        <v>8.4951150057219458</v>
      </c>
      <c r="H310">
        <f t="shared" si="34"/>
        <v>122.88984258991562</v>
      </c>
      <c r="I310">
        <f t="shared" si="35"/>
        <v>125.43821394062621</v>
      </c>
      <c r="J310">
        <f>(F310-B310)^2</f>
        <v>14.635084159235307</v>
      </c>
      <c r="K310">
        <f t="shared" si="36"/>
        <v>14.402897906655884</v>
      </c>
      <c r="L310">
        <f t="shared" si="37"/>
        <v>189.81006630224309</v>
      </c>
      <c r="M310">
        <f t="shared" si="38"/>
        <v>4.2347902232594173E-2</v>
      </c>
    </row>
    <row r="311" spans="1:13" x14ac:dyDescent="0.3">
      <c r="A311">
        <v>8</v>
      </c>
      <c r="B311">
        <v>30.2</v>
      </c>
      <c r="C311">
        <v>10.7</v>
      </c>
      <c r="D311">
        <v>118.334</v>
      </c>
      <c r="E311">
        <v>120.572</v>
      </c>
      <c r="F311">
        <f t="shared" si="32"/>
        <v>30.021640788313924</v>
      </c>
      <c r="G311">
        <f t="shared" si="33"/>
        <v>8.432910445721399</v>
      </c>
      <c r="H311">
        <f t="shared" si="34"/>
        <v>122.50450244599114</v>
      </c>
      <c r="I311">
        <f t="shared" si="35"/>
        <v>125.17880461583796</v>
      </c>
      <c r="J311">
        <f>(F311-B311)^2</f>
        <v>3.1812008393278211E-2</v>
      </c>
      <c r="K311">
        <f t="shared" si="36"/>
        <v>5.139695047119142</v>
      </c>
      <c r="L311">
        <f t="shared" si="37"/>
        <v>17.393090652018021</v>
      </c>
      <c r="M311">
        <f t="shared" si="38"/>
        <v>21.222648768505923</v>
      </c>
    </row>
    <row r="312" spans="1:13" x14ac:dyDescent="0.3">
      <c r="A312">
        <v>9</v>
      </c>
      <c r="B312">
        <v>25.6</v>
      </c>
      <c r="C312">
        <v>8.6</v>
      </c>
      <c r="D312">
        <v>114.499</v>
      </c>
      <c r="E312">
        <v>115.92700000000001</v>
      </c>
      <c r="F312">
        <f t="shared" si="32"/>
        <v>28.488563389632798</v>
      </c>
      <c r="G312">
        <f t="shared" si="33"/>
        <v>8.3672027433943708</v>
      </c>
      <c r="H312">
        <f t="shared" si="34"/>
        <v>122.07068421621355</v>
      </c>
      <c r="I312">
        <f t="shared" si="35"/>
        <v>124.86898195038167</v>
      </c>
      <c r="J312">
        <f>(F312-B312)^2</f>
        <v>8.3437984559269118</v>
      </c>
      <c r="K312">
        <f t="shared" si="36"/>
        <v>5.4194562683107024E-2</v>
      </c>
      <c r="L312">
        <f t="shared" si="37"/>
        <v>57.330401870057479</v>
      </c>
      <c r="M312">
        <f t="shared" si="38"/>
        <v>79.95904120095139</v>
      </c>
    </row>
    <row r="313" spans="1:13" x14ac:dyDescent="0.3">
      <c r="A313">
        <v>10</v>
      </c>
      <c r="B313">
        <v>23.2</v>
      </c>
      <c r="C313">
        <v>13.5</v>
      </c>
      <c r="D313">
        <v>131.334</v>
      </c>
      <c r="E313">
        <v>128.071</v>
      </c>
      <c r="F313">
        <f t="shared" si="32"/>
        <v>27.033271875144671</v>
      </c>
      <c r="G313">
        <f t="shared" si="33"/>
        <v>8.2980810973505221</v>
      </c>
      <c r="H313">
        <f t="shared" si="34"/>
        <v>121.58891195824509</v>
      </c>
      <c r="I313">
        <f t="shared" si="35"/>
        <v>124.50912313493971</v>
      </c>
      <c r="J313">
        <f>(F313-B313)^2</f>
        <v>14.693973268775144</v>
      </c>
      <c r="K313">
        <f t="shared" si="36"/>
        <v>27.059960269741946</v>
      </c>
      <c r="L313">
        <f t="shared" si="37"/>
        <v>94.966740941554576</v>
      </c>
      <c r="M313">
        <f t="shared" si="38"/>
        <v>12.68696680185168</v>
      </c>
    </row>
    <row r="314" spans="1:13" x14ac:dyDescent="0.3">
      <c r="A314">
        <v>11</v>
      </c>
      <c r="B314">
        <v>33.4</v>
      </c>
      <c r="C314">
        <v>8.8000000000000007</v>
      </c>
      <c r="D314">
        <v>104.333</v>
      </c>
      <c r="E314">
        <v>128.21600000000001</v>
      </c>
      <c r="F314">
        <f t="shared" si="32"/>
        <v>25.660840048310824</v>
      </c>
      <c r="G314">
        <f t="shared" si="33"/>
        <v>8.2256388139321928</v>
      </c>
      <c r="H314">
        <f t="shared" si="34"/>
        <v>121.05976618857807</v>
      </c>
      <c r="I314">
        <f t="shared" si="35"/>
        <v>124.09966548908497</v>
      </c>
      <c r="J314">
        <f>(F314-B314)^2</f>
        <v>59.894596757829582</v>
      </c>
      <c r="K314">
        <f t="shared" si="36"/>
        <v>0.32989077206121908</v>
      </c>
      <c r="L314">
        <f t="shared" si="37"/>
        <v>279.7847071273585</v>
      </c>
      <c r="M314">
        <f t="shared" si="38"/>
        <v>16.944209805750148</v>
      </c>
    </row>
    <row r="315" spans="1:13" x14ac:dyDescent="0.3">
      <c r="A315">
        <v>12</v>
      </c>
      <c r="B315">
        <v>23.6</v>
      </c>
      <c r="C315">
        <v>6.9</v>
      </c>
      <c r="D315">
        <v>107.834</v>
      </c>
      <c r="E315">
        <v>117.857</v>
      </c>
      <c r="F315">
        <f t="shared" si="32"/>
        <v>24.374586531474524</v>
      </c>
      <c r="G315">
        <f t="shared" si="33"/>
        <v>8.1499730975422509</v>
      </c>
      <c r="H315">
        <f t="shared" si="34"/>
        <v>120.48388271693709</v>
      </c>
      <c r="I315">
        <f t="shared" si="35"/>
        <v>123.64110557566028</v>
      </c>
      <c r="J315">
        <f>(F315-B315)^2</f>
        <v>0.59998429474173132</v>
      </c>
      <c r="K315">
        <f t="shared" si="36"/>
        <v>1.5624327445793684</v>
      </c>
      <c r="L315">
        <f t="shared" si="37"/>
        <v>160.01953275226359</v>
      </c>
      <c r="M315">
        <f t="shared" si="38"/>
        <v>33.455877310384302</v>
      </c>
    </row>
    <row r="316" spans="1:13" x14ac:dyDescent="0.3">
      <c r="A316">
        <v>13</v>
      </c>
      <c r="B316">
        <v>25</v>
      </c>
      <c r="C316">
        <v>6.2</v>
      </c>
      <c r="D316">
        <v>97.165800000000004</v>
      </c>
      <c r="E316">
        <v>116.499</v>
      </c>
      <c r="F316">
        <f t="shared" si="32"/>
        <v>23.176199193952456</v>
      </c>
      <c r="G316">
        <f t="shared" si="33"/>
        <v>8.0711848335771172</v>
      </c>
      <c r="H316">
        <f t="shared" si="34"/>
        <v>119.86195137328538</v>
      </c>
      <c r="I316">
        <f t="shared" si="35"/>
        <v>123.13399819728224</v>
      </c>
      <c r="J316">
        <f>(F316-B316)^2</f>
        <v>3.3262493801396702</v>
      </c>
      <c r="K316">
        <f t="shared" si="36"/>
        <v>3.5013326814090231</v>
      </c>
      <c r="L316">
        <f t="shared" si="37"/>
        <v>515.11528715908355</v>
      </c>
      <c r="M316">
        <f t="shared" si="38"/>
        <v>44.023201077938623</v>
      </c>
    </row>
    <row r="317" spans="1:13" x14ac:dyDescent="0.3">
      <c r="A317">
        <v>14</v>
      </c>
      <c r="B317">
        <v>21.2</v>
      </c>
      <c r="C317">
        <v>7.8</v>
      </c>
      <c r="D317">
        <v>123.333</v>
      </c>
      <c r="E317">
        <v>121.361</v>
      </c>
      <c r="F317">
        <f t="shared" si="32"/>
        <v>22.065884814198281</v>
      </c>
      <c r="G317">
        <f t="shared" si="33"/>
        <v>7.9893783646425636</v>
      </c>
      <c r="H317">
        <f t="shared" si="34"/>
        <v>119.19471463100236</v>
      </c>
      <c r="I317">
        <f t="shared" si="35"/>
        <v>122.57895527780759</v>
      </c>
      <c r="J317">
        <f>(F317-B317)^2</f>
        <v>0.74975651145919253</v>
      </c>
      <c r="K317">
        <f t="shared" si="36"/>
        <v>3.586416499469184E-2</v>
      </c>
      <c r="L317">
        <f t="shared" si="37"/>
        <v>17.125405795259958</v>
      </c>
      <c r="M317">
        <f t="shared" si="38"/>
        <v>1.4834150587393642</v>
      </c>
    </row>
    <row r="318" spans="1:13" x14ac:dyDescent="0.3">
      <c r="A318">
        <v>15</v>
      </c>
      <c r="B318">
        <v>22.4</v>
      </c>
      <c r="C318">
        <v>6.3</v>
      </c>
      <c r="D318">
        <v>127.999</v>
      </c>
      <c r="E318">
        <v>102.495</v>
      </c>
      <c r="F318">
        <f t="shared" si="32"/>
        <v>21.042536933684467</v>
      </c>
      <c r="G318">
        <f t="shared" si="33"/>
        <v>7.904661260745895</v>
      </c>
      <c r="H318">
        <f t="shared" si="34"/>
        <v>118.48296613007882</v>
      </c>
      <c r="I318">
        <f t="shared" si="35"/>
        <v>121.97664463191899</v>
      </c>
      <c r="J318">
        <f>(F318-B318)^2</f>
        <v>1.8427059764107658</v>
      </c>
      <c r="K318">
        <f t="shared" si="36"/>
        <v>2.5749377617386058</v>
      </c>
      <c r="L318">
        <f t="shared" si="37"/>
        <v>90.55490061348695</v>
      </c>
      <c r="M318">
        <f t="shared" si="38"/>
        <v>379.53447756437771</v>
      </c>
    </row>
    <row r="319" spans="1:13" x14ac:dyDescent="0.3">
      <c r="A319">
        <v>16</v>
      </c>
      <c r="B319">
        <v>22.4</v>
      </c>
      <c r="C319">
        <v>8.4</v>
      </c>
      <c r="D319">
        <v>140.001</v>
      </c>
      <c r="E319">
        <v>135.214</v>
      </c>
      <c r="F319">
        <f t="shared" si="32"/>
        <v>20.103915052779243</v>
      </c>
      <c r="G319">
        <f t="shared" si="33"/>
        <v>7.8171440841714483</v>
      </c>
      <c r="H319">
        <f t="shared" si="34"/>
        <v>117.72754910444054</v>
      </c>
      <c r="I319">
        <f t="shared" si="35"/>
        <v>121.3277886262929</v>
      </c>
      <c r="J319">
        <f>(F319-B319)^2</f>
        <v>5.2720060848537402</v>
      </c>
      <c r="K319">
        <f t="shared" si="36"/>
        <v>0.33972101861634008</v>
      </c>
      <c r="L319">
        <f t="shared" si="37"/>
        <v>496.10661479689867</v>
      </c>
      <c r="M319">
        <f t="shared" si="38"/>
        <v>192.82686631527238</v>
      </c>
    </row>
    <row r="320" spans="1:13" x14ac:dyDescent="0.3">
      <c r="A320">
        <v>17</v>
      </c>
      <c r="B320">
        <v>15.8</v>
      </c>
      <c r="C320">
        <v>3.6</v>
      </c>
      <c r="D320">
        <v>124.333</v>
      </c>
      <c r="E320">
        <v>136.64599999999999</v>
      </c>
      <c r="F320">
        <f t="shared" si="32"/>
        <v>19.246828747674961</v>
      </c>
      <c r="G320">
        <f t="shared" si="33"/>
        <v>7.7269401497568282</v>
      </c>
      <c r="H320">
        <f t="shared" si="34"/>
        <v>116.92935471776156</v>
      </c>
      <c r="I320">
        <f t="shared" si="35"/>
        <v>120.63316273610654</v>
      </c>
      <c r="J320">
        <f>(F320-B320)^2</f>
        <v>11.880628415798535</v>
      </c>
      <c r="K320">
        <f t="shared" si="36"/>
        <v>17.031634999674914</v>
      </c>
      <c r="L320">
        <f t="shared" si="37"/>
        <v>54.813963465211557</v>
      </c>
      <c r="M320">
        <f t="shared" si="38"/>
        <v>256.41095723993453</v>
      </c>
    </row>
    <row r="321" spans="1:13" x14ac:dyDescent="0.3">
      <c r="A321">
        <v>18</v>
      </c>
      <c r="B321">
        <v>15.8</v>
      </c>
      <c r="C321">
        <v>9</v>
      </c>
      <c r="D321">
        <v>117.334</v>
      </c>
      <c r="E321">
        <v>119.285</v>
      </c>
      <c r="F321">
        <f t="shared" si="32"/>
        <v>18.467320906540515</v>
      </c>
      <c r="G321">
        <f t="shared" si="33"/>
        <v>7.6341652812950453</v>
      </c>
      <c r="H321">
        <f t="shared" si="34"/>
        <v>116.08932031236294</v>
      </c>
      <c r="I321">
        <f t="shared" si="35"/>
        <v>119.89359400092086</v>
      </c>
      <c r="J321">
        <f>(F321-B321)^2</f>
        <v>7.1146008184681087</v>
      </c>
      <c r="K321">
        <f t="shared" si="36"/>
        <v>1.8655044788198427</v>
      </c>
      <c r="L321">
        <f t="shared" si="37"/>
        <v>1.5492275248162888</v>
      </c>
      <c r="M321">
        <f t="shared" si="38"/>
        <v>0.37038665795685966</v>
      </c>
    </row>
    <row r="322" spans="1:13" x14ac:dyDescent="0.3">
      <c r="A322">
        <v>19</v>
      </c>
      <c r="B322">
        <v>18.8</v>
      </c>
      <c r="C322">
        <v>8.8000000000000007</v>
      </c>
      <c r="D322">
        <v>101.833</v>
      </c>
      <c r="E322">
        <v>123.214</v>
      </c>
      <c r="F322">
        <f t="shared" si="32"/>
        <v>17.760845043243137</v>
      </c>
      <c r="G322">
        <f t="shared" si="33"/>
        <v>7.5389375647925387</v>
      </c>
      <c r="H322">
        <f t="shared" si="34"/>
        <v>115.20842757601123</v>
      </c>
      <c r="I322">
        <f t="shared" si="35"/>
        <v>119.1099593842424</v>
      </c>
      <c r="J322">
        <f>(F322-B322)^2</f>
        <v>1.0798430241523596</v>
      </c>
      <c r="K322">
        <f t="shared" si="36"/>
        <v>1.5902784654913742</v>
      </c>
      <c r="L322">
        <f t="shared" si="37"/>
        <v>178.90206284112173</v>
      </c>
      <c r="M322">
        <f t="shared" si="38"/>
        <v>16.843149375787998</v>
      </c>
    </row>
    <row r="323" spans="1:13" x14ac:dyDescent="0.3">
      <c r="A323">
        <v>20</v>
      </c>
      <c r="B323">
        <v>16.399999999999999</v>
      </c>
      <c r="C323">
        <v>6.6</v>
      </c>
      <c r="D323">
        <v>110.834</v>
      </c>
      <c r="E323">
        <v>125.002</v>
      </c>
      <c r="F323">
        <f t="shared" si="32"/>
        <v>17.122432498423311</v>
      </c>
      <c r="G323">
        <f t="shared" si="33"/>
        <v>7.4413770993152584</v>
      </c>
      <c r="H323">
        <f t="shared" si="34"/>
        <v>114.28770063163174</v>
      </c>
      <c r="I323">
        <f t="shared" si="35"/>
        <v>118.28318404131764</v>
      </c>
      <c r="J323">
        <f>(F323-B323)^2</f>
        <v>0.52190871477814982</v>
      </c>
      <c r="K323">
        <f t="shared" si="36"/>
        <v>0.70791542325215873</v>
      </c>
      <c r="L323">
        <f t="shared" si="37"/>
        <v>11.928048052933432</v>
      </c>
      <c r="M323">
        <f t="shared" si="38"/>
        <v>45.142487886644709</v>
      </c>
    </row>
    <row r="324" spans="1:13" x14ac:dyDescent="0.3">
      <c r="A324">
        <v>21</v>
      </c>
      <c r="B324">
        <v>11</v>
      </c>
      <c r="C324">
        <v>3.6</v>
      </c>
      <c r="D324">
        <v>90.165800000000004</v>
      </c>
      <c r="E324">
        <v>111.28700000000001</v>
      </c>
      <c r="F324">
        <f t="shared" si="32"/>
        <v>16.546846232735611</v>
      </c>
      <c r="G324">
        <f t="shared" si="33"/>
        <v>7.3416057461542028</v>
      </c>
      <c r="H324">
        <f t="shared" si="34"/>
        <v>113.32820405513641</v>
      </c>
      <c r="I324">
        <f t="shared" si="35"/>
        <v>117.41423949994683</v>
      </c>
      <c r="J324">
        <f>(F324-B324)^2</f>
        <v>30.767503129613235</v>
      </c>
      <c r="K324">
        <f t="shared" si="36"/>
        <v>13.999613559654149</v>
      </c>
      <c r="L324">
        <f t="shared" si="37"/>
        <v>536.49696161339944</v>
      </c>
      <c r="M324">
        <f t="shared" si="38"/>
        <v>37.543063889708613</v>
      </c>
    </row>
    <row r="325" spans="1:13" x14ac:dyDescent="0.3">
      <c r="A325">
        <v>22</v>
      </c>
      <c r="B325">
        <v>14.6</v>
      </c>
      <c r="C325">
        <v>8.6999999999999993</v>
      </c>
      <c r="D325">
        <v>117.666</v>
      </c>
      <c r="E325">
        <v>102.64100000000001</v>
      </c>
      <c r="F325">
        <f t="shared" si="32"/>
        <v>16.028718812296287</v>
      </c>
      <c r="G325">
        <f t="shared" si="33"/>
        <v>7.2397468770384528</v>
      </c>
      <c r="H325">
        <f t="shared" si="34"/>
        <v>112.33104082673036</v>
      </c>
      <c r="I325">
        <f t="shared" si="35"/>
        <v>116.50414175932232</v>
      </c>
      <c r="J325">
        <f t="shared" ref="J273:J336" si="39">(F325-B325)^2</f>
        <v>2.0412374446093131</v>
      </c>
      <c r="K325">
        <f t="shared" si="36"/>
        <v>2.1323391831189493</v>
      </c>
      <c r="L325">
        <f t="shared" si="37"/>
        <v>28.461789380453862</v>
      </c>
      <c r="M325">
        <f t="shared" si="38"/>
        <v>192.18669943906627</v>
      </c>
    </row>
    <row r="326" spans="1:13" x14ac:dyDescent="0.3">
      <c r="A326">
        <v>23</v>
      </c>
      <c r="B326">
        <v>13.6</v>
      </c>
      <c r="C326">
        <v>6.4</v>
      </c>
      <c r="D326">
        <v>120.001</v>
      </c>
      <c r="E326">
        <v>111.143</v>
      </c>
      <c r="F326">
        <f t="shared" si="32"/>
        <v>15.562673044341061</v>
      </c>
      <c r="G326">
        <f t="shared" si="33"/>
        <v>7.1359251221175981</v>
      </c>
      <c r="H326">
        <f t="shared" si="34"/>
        <v>111.29735022120896</v>
      </c>
      <c r="I326">
        <f t="shared" si="35"/>
        <v>115.55394931209536</v>
      </c>
      <c r="J326">
        <f t="shared" si="39"/>
        <v>3.852085478983009</v>
      </c>
      <c r="K326">
        <f t="shared" si="36"/>
        <v>0.5415857853638012</v>
      </c>
      <c r="L326">
        <f t="shared" si="37"/>
        <v>75.75351947184943</v>
      </c>
      <c r="M326">
        <f t="shared" si="38"/>
        <v>19.45647383387448</v>
      </c>
    </row>
    <row r="327" spans="1:13" x14ac:dyDescent="0.3">
      <c r="A327">
        <v>24</v>
      </c>
      <c r="B327">
        <v>14.4</v>
      </c>
      <c r="C327">
        <v>9.3000000000000007</v>
      </c>
      <c r="D327">
        <v>92.166300000000007</v>
      </c>
      <c r="E327">
        <v>113.35599999999999</v>
      </c>
      <c r="F327">
        <f t="shared" si="32"/>
        <v>15.143424511344834</v>
      </c>
      <c r="G327">
        <f t="shared" si="33"/>
        <v>7.030266118426705</v>
      </c>
      <c r="H327">
        <f t="shared" si="34"/>
        <v>110.22830564288502</v>
      </c>
      <c r="I327">
        <f t="shared" si="35"/>
        <v>114.56476109505641</v>
      </c>
      <c r="J327">
        <f t="shared" si="39"/>
        <v>0.55268000406830542</v>
      </c>
      <c r="K327">
        <f t="shared" si="36"/>
        <v>5.1516918931617797</v>
      </c>
      <c r="L327">
        <f t="shared" si="37"/>
        <v>326.23604784361004</v>
      </c>
      <c r="M327">
        <f t="shared" si="38"/>
        <v>1.4611033849219883</v>
      </c>
    </row>
    <row r="328" spans="1:13" x14ac:dyDescent="0.3">
      <c r="A328">
        <v>25</v>
      </c>
      <c r="B328">
        <v>8.6</v>
      </c>
      <c r="C328">
        <v>3.6</v>
      </c>
      <c r="D328">
        <v>103.5</v>
      </c>
      <c r="E328">
        <v>117.145</v>
      </c>
      <c r="F328">
        <f t="shared" si="32"/>
        <v>14.765865951500571</v>
      </c>
      <c r="G328">
        <f t="shared" si="33"/>
        <v>6.922896259535654</v>
      </c>
      <c r="H328">
        <f t="shared" si="34"/>
        <v>109.12511241089348</v>
      </c>
      <c r="I328">
        <f t="shared" si="35"/>
        <v>113.53771437397681</v>
      </c>
      <c r="J328">
        <f t="shared" si="39"/>
        <v>38.01790293187404</v>
      </c>
      <c r="K328">
        <f t="shared" si="36"/>
        <v>11.04163955163604</v>
      </c>
      <c r="L328">
        <f t="shared" si="37"/>
        <v>31.641889635187848</v>
      </c>
      <c r="M328">
        <f t="shared" si="38"/>
        <v>13.012509587713478</v>
      </c>
    </row>
    <row r="329" spans="1:13" x14ac:dyDescent="0.3">
      <c r="A329">
        <v>26</v>
      </c>
      <c r="B329">
        <v>11.8</v>
      </c>
      <c r="C329">
        <v>9.1</v>
      </c>
      <c r="D329">
        <v>106.333</v>
      </c>
      <c r="E329">
        <v>107.069</v>
      </c>
      <c r="F329">
        <f t="shared" si="32"/>
        <v>14.425134027216629</v>
      </c>
      <c r="G329">
        <f t="shared" si="33"/>
        <v>6.8139424470709091</v>
      </c>
      <c r="H329">
        <f t="shared" si="34"/>
        <v>107.989005500711</v>
      </c>
      <c r="I329">
        <f t="shared" si="35"/>
        <v>112.4739825683023</v>
      </c>
      <c r="J329">
        <f t="shared" si="39"/>
        <v>6.8913286608505926</v>
      </c>
      <c r="K329">
        <f t="shared" si="36"/>
        <v>5.2260591353041415</v>
      </c>
      <c r="L329">
        <f t="shared" si="37"/>
        <v>2.7423542183851022</v>
      </c>
      <c r="M329">
        <f t="shared" si="38"/>
        <v>29.213836563651746</v>
      </c>
    </row>
    <row r="330" spans="1:13" x14ac:dyDescent="0.3">
      <c r="A330">
        <v>27</v>
      </c>
      <c r="B330">
        <v>16.2</v>
      </c>
      <c r="C330">
        <v>9.6</v>
      </c>
      <c r="D330">
        <v>107.167</v>
      </c>
      <c r="E330">
        <v>120.43</v>
      </c>
      <c r="F330">
        <f t="shared" si="32"/>
        <v>14.116659503116169</v>
      </c>
      <c r="G330">
        <f t="shared" si="33"/>
        <v>6.7035318447815957</v>
      </c>
      <c r="H330">
        <f t="shared" si="34"/>
        <v>106.82124724779612</v>
      </c>
      <c r="I330">
        <f t="shared" si="35"/>
        <v>111.37477302151257</v>
      </c>
      <c r="J330">
        <f t="shared" si="39"/>
        <v>4.3403076259561626</v>
      </c>
      <c r="K330">
        <f t="shared" si="36"/>
        <v>8.3895277741943044</v>
      </c>
      <c r="L330">
        <f t="shared" si="37"/>
        <v>0.11954496565655681</v>
      </c>
      <c r="M330">
        <f t="shared" si="38"/>
        <v>81.997135631926767</v>
      </c>
    </row>
    <row r="331" spans="1:13" x14ac:dyDescent="0.3">
      <c r="A331">
        <v>28</v>
      </c>
      <c r="B331">
        <v>19.8</v>
      </c>
      <c r="C331">
        <v>5.8</v>
      </c>
      <c r="D331">
        <v>102.5</v>
      </c>
      <c r="E331">
        <v>113.214</v>
      </c>
      <c r="F331">
        <f t="shared" si="32"/>
        <v>13.836202219361503</v>
      </c>
      <c r="G331">
        <f t="shared" si="33"/>
        <v>6.5917916358032791</v>
      </c>
      <c r="H331">
        <f t="shared" si="34"/>
        <v>105.62312501930555</v>
      </c>
      <c r="I331">
        <f t="shared" si="35"/>
        <v>110.24132472306385</v>
      </c>
      <c r="J331">
        <f t="shared" si="39"/>
        <v>35.566883968348669</v>
      </c>
      <c r="K331">
        <f t="shared" si="36"/>
        <v>0.62693399452803289</v>
      </c>
      <c r="L331">
        <f t="shared" si="37"/>
        <v>9.7539098862122753</v>
      </c>
      <c r="M331">
        <f t="shared" si="38"/>
        <v>8.8367983021073808</v>
      </c>
    </row>
    <row r="332" spans="1:13" x14ac:dyDescent="0.3">
      <c r="A332">
        <v>29</v>
      </c>
      <c r="B332">
        <v>15.8</v>
      </c>
      <c r="C332">
        <v>4</v>
      </c>
      <c r="D332">
        <v>98.500299999999996</v>
      </c>
      <c r="E332">
        <v>116.143</v>
      </c>
      <c r="F332">
        <f t="shared" si="32"/>
        <v>13.579872498973659</v>
      </c>
      <c r="G332">
        <f t="shared" si="33"/>
        <v>6.4788487837522606</v>
      </c>
      <c r="H332">
        <f t="shared" si="34"/>
        <v>104.39594885987165</v>
      </c>
      <c r="I332">
        <f t="shared" si="35"/>
        <v>109.07490598791635</v>
      </c>
      <c r="J332">
        <f t="shared" si="39"/>
        <v>4.9289661208134703</v>
      </c>
      <c r="K332">
        <f t="shared" si="36"/>
        <v>6.1446912927100614</v>
      </c>
      <c r="L332">
        <f t="shared" si="37"/>
        <v>34.758675478905957</v>
      </c>
      <c r="M332">
        <f t="shared" si="38"/>
        <v>49.957952963652723</v>
      </c>
    </row>
    <row r="333" spans="1:13" x14ac:dyDescent="0.3">
      <c r="A333">
        <v>30</v>
      </c>
      <c r="B333">
        <v>18.8</v>
      </c>
      <c r="C333">
        <v>4.2</v>
      </c>
      <c r="D333">
        <v>92.333100000000002</v>
      </c>
      <c r="E333">
        <v>118</v>
      </c>
      <c r="F333">
        <f t="shared" si="32"/>
        <v>13.344140777596474</v>
      </c>
      <c r="G333">
        <f t="shared" si="33"/>
        <v>6.3648297982604758</v>
      </c>
      <c r="H333">
        <f t="shared" si="34"/>
        <v>103.14104911743635</v>
      </c>
      <c r="I333">
        <f t="shared" si="35"/>
        <v>107.87681209970908</v>
      </c>
      <c r="J333">
        <f t="shared" si="39"/>
        <v>29.766399854685616</v>
      </c>
      <c r="K333">
        <f t="shared" si="36"/>
        <v>4.6864880554364916</v>
      </c>
      <c r="L333">
        <f t="shared" si="37"/>
        <v>116.81176412509321</v>
      </c>
      <c r="M333">
        <f t="shared" si="38"/>
        <v>102.47893326459639</v>
      </c>
    </row>
    <row r="334" spans="1:13" x14ac:dyDescent="0.3">
      <c r="A334">
        <v>31</v>
      </c>
      <c r="B334">
        <v>18</v>
      </c>
      <c r="C334">
        <v>6.6</v>
      </c>
      <c r="D334">
        <v>99</v>
      </c>
      <c r="E334">
        <v>115.93300000000001</v>
      </c>
      <c r="F334">
        <f t="shared" si="32"/>
        <v>13.125837302547605</v>
      </c>
      <c r="G334">
        <f t="shared" si="33"/>
        <v>6.2498605055365344</v>
      </c>
      <c r="H334">
        <f t="shared" si="34"/>
        <v>101.85977405512654</v>
      </c>
      <c r="I334">
        <f t="shared" si="35"/>
        <v>106.64836292369003</v>
      </c>
      <c r="J334">
        <f t="shared" si="39"/>
        <v>23.757462001236405</v>
      </c>
      <c r="K334">
        <f t="shared" si="36"/>
        <v>0.12259766558313102</v>
      </c>
      <c r="L334">
        <f t="shared" si="37"/>
        <v>8.1783076463748721</v>
      </c>
      <c r="M334">
        <f t="shared" si="38"/>
        <v>86.204485638789876</v>
      </c>
    </row>
    <row r="335" spans="1:13" x14ac:dyDescent="0.3">
      <c r="A335">
        <v>32</v>
      </c>
      <c r="B335">
        <v>17.2</v>
      </c>
      <c r="C335">
        <v>11.5</v>
      </c>
      <c r="D335">
        <v>98.666700000000006</v>
      </c>
      <c r="E335">
        <v>90.211699999999993</v>
      </c>
      <c r="F335">
        <f t="shared" si="32"/>
        <v>12.922143728800776</v>
      </c>
      <c r="G335">
        <f t="shared" si="33"/>
        <v>6.134065824512005</v>
      </c>
      <c r="H335">
        <f t="shared" si="34"/>
        <v>100.55348745512816</v>
      </c>
      <c r="I335">
        <f t="shared" si="35"/>
        <v>105.39090049552988</v>
      </c>
      <c r="J335">
        <f t="shared" si="39"/>
        <v>18.30005427703852</v>
      </c>
      <c r="K335">
        <f t="shared" si="36"/>
        <v>28.793249575670028</v>
      </c>
      <c r="L335">
        <f t="shared" si="37"/>
        <v>3.5599669008289885</v>
      </c>
      <c r="M335">
        <f t="shared" si="38"/>
        <v>230.40812768349466</v>
      </c>
    </row>
    <row r="336" spans="1:13" x14ac:dyDescent="0.3">
      <c r="A336">
        <v>33</v>
      </c>
      <c r="B336">
        <v>12.6</v>
      </c>
      <c r="C336">
        <v>7</v>
      </c>
      <c r="D336">
        <v>95.333600000000004</v>
      </c>
      <c r="E336">
        <v>106.998</v>
      </c>
      <c r="F336">
        <f t="shared" si="32"/>
        <v>12.730578357598221</v>
      </c>
      <c r="G336">
        <f t="shared" si="33"/>
        <v>6.0175695491040528</v>
      </c>
      <c r="H336">
        <f t="shared" si="34"/>
        <v>99.223566220467632</v>
      </c>
      <c r="I336">
        <f t="shared" si="35"/>
        <v>104.10578659215128</v>
      </c>
      <c r="J336">
        <f t="shared" si="39"/>
        <v>1.7050707473048911E-2</v>
      </c>
      <c r="K336">
        <f t="shared" si="36"/>
        <v>0.965169590847614</v>
      </c>
      <c r="L336">
        <f t="shared" si="37"/>
        <v>15.131837196379198</v>
      </c>
      <c r="M336">
        <f t="shared" si="38"/>
        <v>8.3648983965399584</v>
      </c>
    </row>
    <row r="337" spans="1:13" x14ac:dyDescent="0.3">
      <c r="A337">
        <v>34</v>
      </c>
      <c r="B337">
        <v>9.0000099999999996</v>
      </c>
      <c r="C337">
        <v>6.8</v>
      </c>
      <c r="D337">
        <v>88.499700000000004</v>
      </c>
      <c r="E337">
        <v>117.86199999999999</v>
      </c>
      <c r="F337">
        <f t="shared" ref="F337:F400" si="40">$F$10*EXP(-(($A337-$F$11)^2)/(2*$F$12^2))+$M$10*EXP(-(($A337-$M$11)^2)/(2*$M$12^2))+$K$10*EXP(-(($A337-$K$11)^2)/(2*$K$12^2))</f>
        <v>12.548976633663756</v>
      </c>
      <c r="G337">
        <f t="shared" ref="G337:G400" si="41">$G$10*EXP(-(($A337-$G$11)^2)/(2*$G$12^2))+$L$10*EXP(-(($A337-$L$11)^2)/(2*$L$12^2))</f>
        <v>5.9004941370960138</v>
      </c>
      <c r="H337">
        <f t="shared" ref="H337:H400" si="42">$H$10*EXP(-(($A337-$H$11)^2)/(2*$H$12^2))</f>
        <v>97.871397980543179</v>
      </c>
      <c r="I337">
        <f t="shared" ref="I337:I400" si="43">$I$10*EXP(-(($A337-$I$11)^2)/(2*$I$12^2))</f>
        <v>102.79440029068753</v>
      </c>
      <c r="J337">
        <f t="shared" ref="J337:J400" si="44">(F337-B337)^2</f>
        <v>12.595164166858654</v>
      </c>
      <c r="K337">
        <f t="shared" ref="K337:K400" si="45">(G337-C337)^2</f>
        <v>0.80911079739864455</v>
      </c>
      <c r="L337">
        <f t="shared" ref="L337:L400" si="46">(H337-D337)^2</f>
        <v>87.828723038517026</v>
      </c>
      <c r="M337">
        <f t="shared" ref="M337:M400" si="47">(I337-E337)^2</f>
        <v>227.03256100007295</v>
      </c>
    </row>
    <row r="338" spans="1:13" x14ac:dyDescent="0.3">
      <c r="A338">
        <v>35</v>
      </c>
      <c r="B338">
        <v>15</v>
      </c>
      <c r="C338">
        <v>5.2</v>
      </c>
      <c r="D338">
        <v>94.000399999999999</v>
      </c>
      <c r="E338">
        <v>92.138199999999998</v>
      </c>
      <c r="F338">
        <f t="shared" si="40"/>
        <v>12.37546835379427</v>
      </c>
      <c r="G338">
        <f t="shared" si="41"/>
        <v>5.7829605061065932</v>
      </c>
      <c r="H338">
        <f t="shared" si="42"/>
        <v>96.498378706164843</v>
      </c>
      <c r="I338">
        <f t="shared" si="43"/>
        <v>101.4581355216477</v>
      </c>
      <c r="J338">
        <f t="shared" si="44"/>
        <v>6.888166361935359</v>
      </c>
      <c r="K338">
        <f t="shared" si="45"/>
        <v>0.33984295168005507</v>
      </c>
      <c r="L338">
        <f t="shared" si="46"/>
        <v>6.2398976164529865</v>
      </c>
      <c r="M338">
        <f t="shared" si="47"/>
        <v>86.861198127670718</v>
      </c>
    </row>
    <row r="339" spans="1:13" x14ac:dyDescent="0.3">
      <c r="A339">
        <v>36</v>
      </c>
      <c r="B339">
        <v>7.4</v>
      </c>
      <c r="C339">
        <v>6.5</v>
      </c>
      <c r="D339">
        <v>84.999799999999993</v>
      </c>
      <c r="E339">
        <v>119.145</v>
      </c>
      <c r="F339">
        <f t="shared" si="40"/>
        <v>12.208452856035594</v>
      </c>
      <c r="G339">
        <f t="shared" si="41"/>
        <v>5.6650878370863422</v>
      </c>
      <c r="H339">
        <f t="shared" si="42"/>
        <v>95.105910339759077</v>
      </c>
      <c r="I339">
        <f t="shared" si="43"/>
        <v>100.09839862230817</v>
      </c>
      <c r="J339">
        <f t="shared" si="44"/>
        <v>23.121218868716856</v>
      </c>
      <c r="K339">
        <f t="shared" si="45"/>
        <v>0.69707831978116219</v>
      </c>
      <c r="L339">
        <f t="shared" si="46"/>
        <v>102.13346619938547</v>
      </c>
      <c r="M339">
        <f t="shared" si="47"/>
        <v>362.77302404069229</v>
      </c>
    </row>
    <row r="340" spans="1:13" x14ac:dyDescent="0.3">
      <c r="A340">
        <v>37</v>
      </c>
      <c r="B340">
        <v>10.4</v>
      </c>
      <c r="C340">
        <v>2.6</v>
      </c>
      <c r="D340">
        <v>88.167000000000002</v>
      </c>
      <c r="E340">
        <v>108.285</v>
      </c>
      <c r="F340">
        <f t="shared" si="40"/>
        <v>12.046573266142969</v>
      </c>
      <c r="G340">
        <f t="shared" si="41"/>
        <v>5.54699338574693</v>
      </c>
      <c r="H340">
        <f t="shared" si="42"/>
        <v>93.695398446275973</v>
      </c>
      <c r="I340">
        <f t="shared" si="43"/>
        <v>98.716605896276533</v>
      </c>
      <c r="J340">
        <f t="shared" si="44"/>
        <v>2.7112035207767247</v>
      </c>
      <c r="K340">
        <f t="shared" si="45"/>
        <v>8.684770015636154</v>
      </c>
      <c r="L340">
        <f t="shared" si="46"/>
        <v>30.563189380786579</v>
      </c>
      <c r="M340">
        <f t="shared" si="47"/>
        <v>91.554165724169934</v>
      </c>
    </row>
    <row r="341" spans="1:13" x14ac:dyDescent="0.3">
      <c r="A341">
        <v>38</v>
      </c>
      <c r="B341">
        <v>14.6</v>
      </c>
      <c r="C341">
        <v>7.8</v>
      </c>
      <c r="D341">
        <v>76.667100000000005</v>
      </c>
      <c r="E341">
        <v>109.71899999999999</v>
      </c>
      <c r="F341">
        <f t="shared" si="40"/>
        <v>11.888690686147585</v>
      </c>
      <c r="G341">
        <f t="shared" si="41"/>
        <v>5.4287923022948394</v>
      </c>
      <c r="H341">
        <f t="shared" si="42"/>
        <v>92.26824989020129</v>
      </c>
      <c r="I341">
        <f t="shared" si="43"/>
        <v>97.314181185078667</v>
      </c>
      <c r="J341">
        <f t="shared" si="44"/>
        <v>7.3511981953828496</v>
      </c>
      <c r="K341">
        <f t="shared" si="45"/>
        <v>5.6226259456562069</v>
      </c>
      <c r="L341">
        <f t="shared" si="46"/>
        <v>243.39587789652757</v>
      </c>
      <c r="M341">
        <f t="shared" si="47"/>
        <v>153.87952983102616</v>
      </c>
    </row>
    <row r="342" spans="1:13" x14ac:dyDescent="0.3">
      <c r="A342">
        <v>39</v>
      </c>
      <c r="B342">
        <v>9.4</v>
      </c>
      <c r="C342">
        <v>5.9</v>
      </c>
      <c r="D342">
        <v>67.832800000000006</v>
      </c>
      <c r="E342">
        <v>81.211699999999993</v>
      </c>
      <c r="F342">
        <f t="shared" si="40"/>
        <v>11.733859026188597</v>
      </c>
      <c r="G342">
        <f t="shared" si="41"/>
        <v>5.3105974598064396</v>
      </c>
      <c r="H342">
        <f t="shared" si="42"/>
        <v>90.825870543925603</v>
      </c>
      <c r="I342">
        <f t="shared" si="43"/>
        <v>95.892553457509806</v>
      </c>
      <c r="J342">
        <f t="shared" si="44"/>
        <v>5.446897954121984</v>
      </c>
      <c r="K342">
        <f t="shared" si="45"/>
        <v>0.347395354386622</v>
      </c>
      <c r="L342">
        <f t="shared" si="46"/>
        <v>528.68129303793899</v>
      </c>
      <c r="M342">
        <f t="shared" si="47"/>
        <v>215.52745824087782</v>
      </c>
    </row>
    <row r="343" spans="1:13" x14ac:dyDescent="0.3">
      <c r="A343">
        <v>40</v>
      </c>
      <c r="B343">
        <v>11.2</v>
      </c>
      <c r="C343">
        <v>5.2</v>
      </c>
      <c r="D343">
        <v>85.499399999999994</v>
      </c>
      <c r="E343">
        <v>96.4298</v>
      </c>
      <c r="F343">
        <f t="shared" si="40"/>
        <v>11.581301010971828</v>
      </c>
      <c r="G343">
        <f t="shared" si="41"/>
        <v>5.1925192915467457</v>
      </c>
      <c r="H343">
        <f t="shared" si="42"/>
        <v>89.369663032556488</v>
      </c>
      <c r="I343">
        <f t="shared" si="43"/>
        <v>94.453154422361337</v>
      </c>
      <c r="J343">
        <f t="shared" si="44"/>
        <v>0.14539046096813843</v>
      </c>
      <c r="K343">
        <f t="shared" si="45"/>
        <v>5.5960998962592388E-5</v>
      </c>
      <c r="L343">
        <f t="shared" si="46"/>
        <v>14.97893594117339</v>
      </c>
      <c r="M343">
        <f t="shared" si="47"/>
        <v>3.907127739598486</v>
      </c>
    </row>
    <row r="344" spans="1:13" x14ac:dyDescent="0.3">
      <c r="A344">
        <v>41</v>
      </c>
      <c r="B344">
        <v>10.8</v>
      </c>
      <c r="C344">
        <v>6.6</v>
      </c>
      <c r="D344">
        <v>100.001</v>
      </c>
      <c r="E344">
        <v>88.7149</v>
      </c>
      <c r="F344">
        <f t="shared" si="40"/>
        <v>11.430385740119508</v>
      </c>
      <c r="G344">
        <f t="shared" si="41"/>
        <v>5.0746656375013277</v>
      </c>
      <c r="H344">
        <f t="shared" si="42"/>
        <v>87.901024520081279</v>
      </c>
      <c r="I344">
        <f t="shared" si="43"/>
        <v>92.997416169990288</v>
      </c>
      <c r="J344">
        <f t="shared" si="44"/>
        <v>0.39738618134601916</v>
      </c>
      <c r="K344">
        <f t="shared" si="45"/>
        <v>2.3266449174192299</v>
      </c>
      <c r="L344">
        <f t="shared" si="46"/>
        <v>146.40940661463441</v>
      </c>
      <c r="M344">
        <f t="shared" si="47"/>
        <v>18.339944746228284</v>
      </c>
    </row>
    <row r="345" spans="1:13" x14ac:dyDescent="0.3">
      <c r="A345">
        <v>42</v>
      </c>
      <c r="B345">
        <v>5.6</v>
      </c>
      <c r="C345">
        <v>3.2</v>
      </c>
      <c r="D345">
        <v>85.166600000000003</v>
      </c>
      <c r="E345">
        <v>86.1404</v>
      </c>
      <c r="F345">
        <f t="shared" si="40"/>
        <v>11.280608049504563</v>
      </c>
      <c r="G345">
        <f t="shared" si="41"/>
        <v>4.9571416003690327</v>
      </c>
      <c r="H345">
        <f t="shared" si="42"/>
        <v>86.421344541594507</v>
      </c>
      <c r="I345">
        <f t="shared" si="43"/>
        <v>91.526768848038131</v>
      </c>
      <c r="J345">
        <f t="shared" si="44"/>
        <v>32.269307812096038</v>
      </c>
      <c r="K345">
        <f t="shared" si="45"/>
        <v>3.0875466037474451</v>
      </c>
      <c r="L345">
        <f t="shared" si="46"/>
        <v>1.5743838646612043</v>
      </c>
      <c r="M345">
        <f t="shared" si="47"/>
        <v>29.012969367115627</v>
      </c>
    </row>
    <row r="346" spans="1:13" x14ac:dyDescent="0.3">
      <c r="A346">
        <v>43</v>
      </c>
      <c r="B346">
        <v>4.2</v>
      </c>
      <c r="C346">
        <v>5.0999999999999996</v>
      </c>
      <c r="D346">
        <v>86.666499999999999</v>
      </c>
      <c r="E346">
        <v>101</v>
      </c>
      <c r="F346">
        <f t="shared" si="40"/>
        <v>11.13156980927309</v>
      </c>
      <c r="G346">
        <f t="shared" si="41"/>
        <v>4.840049411294113</v>
      </c>
      <c r="H346">
        <f t="shared" si="42"/>
        <v>84.932002886099895</v>
      </c>
      <c r="I346">
        <f t="shared" si="43"/>
        <v>90.042638376430205</v>
      </c>
      <c r="J346">
        <f t="shared" si="44"/>
        <v>48.046660020826181</v>
      </c>
      <c r="K346">
        <f t="shared" si="45"/>
        <v>6.7574308568537023E-2</v>
      </c>
      <c r="L346">
        <f t="shared" si="46"/>
        <v>3.0084802381277926</v>
      </c>
      <c r="M346">
        <f t="shared" si="47"/>
        <v>120.06377374968011</v>
      </c>
    </row>
    <row r="347" spans="1:13" x14ac:dyDescent="0.3">
      <c r="A347">
        <v>44</v>
      </c>
      <c r="B347">
        <v>6.2</v>
      </c>
      <c r="C347">
        <v>5.8</v>
      </c>
      <c r="D347">
        <v>91.499700000000004</v>
      </c>
      <c r="E347">
        <v>100.145</v>
      </c>
      <c r="F347">
        <f t="shared" si="40"/>
        <v>10.982963203395244</v>
      </c>
      <c r="G347">
        <f t="shared" si="41"/>
        <v>4.7234883058812587</v>
      </c>
      <c r="H347">
        <f t="shared" si="42"/>
        <v>83.434367534180765</v>
      </c>
      <c r="I347">
        <f t="shared" si="43"/>
        <v>88.546444206597727</v>
      </c>
      <c r="J347">
        <f t="shared" si="44"/>
        <v>22.87673700503289</v>
      </c>
      <c r="K347">
        <f t="shared" si="45"/>
        <v>1.158877427574402</v>
      </c>
      <c r="L347">
        <f t="shared" si="46"/>
        <v>65.04958778419784</v>
      </c>
      <c r="M347">
        <f t="shared" si="47"/>
        <v>134.52649649266536</v>
      </c>
    </row>
    <row r="348" spans="1:13" x14ac:dyDescent="0.3">
      <c r="A348">
        <v>45</v>
      </c>
      <c r="B348">
        <v>10.6</v>
      </c>
      <c r="C348">
        <v>3.9</v>
      </c>
      <c r="D348">
        <v>94.834100000000007</v>
      </c>
      <c r="E348">
        <v>89.071299999999994</v>
      </c>
      <c r="F348">
        <f t="shared" si="40"/>
        <v>10.834555964147507</v>
      </c>
      <c r="G348">
        <f t="shared" si="41"/>
        <v>4.6075544122834806</v>
      </c>
      <c r="H348">
        <f t="shared" si="42"/>
        <v>81.929792654606103</v>
      </c>
      <c r="I348">
        <f t="shared" si="43"/>
        <v>87.039597129661828</v>
      </c>
      <c r="J348">
        <f t="shared" si="44"/>
        <v>5.5016500317166595E-2</v>
      </c>
      <c r="K348">
        <f t="shared" si="45"/>
        <v>0.50063324634182182</v>
      </c>
      <c r="L348">
        <f t="shared" si="46"/>
        <v>166.52114806438703</v>
      </c>
      <c r="M348">
        <f t="shared" si="47"/>
        <v>4.127816553340339</v>
      </c>
    </row>
    <row r="349" spans="1:13" x14ac:dyDescent="0.3">
      <c r="A349">
        <v>46</v>
      </c>
      <c r="B349">
        <v>8.4</v>
      </c>
      <c r="C349">
        <v>3.2</v>
      </c>
      <c r="D349">
        <v>75.832999999999998</v>
      </c>
      <c r="E349">
        <v>90.498900000000006</v>
      </c>
      <c r="F349">
        <f t="shared" si="40"/>
        <v>10.686178481216723</v>
      </c>
      <c r="G349">
        <f t="shared" si="41"/>
        <v>4.49234065828872</v>
      </c>
      <c r="H349">
        <f t="shared" si="42"/>
        <v>80.419616663704062</v>
      </c>
      <c r="I349">
        <f t="shared" si="43"/>
        <v>85.523497138104915</v>
      </c>
      <c r="J349">
        <f t="shared" si="44"/>
        <v>5.226612047978402</v>
      </c>
      <c r="K349">
        <f t="shared" si="45"/>
        <v>1.6701443770661217</v>
      </c>
      <c r="L349">
        <f t="shared" si="46"/>
        <v>21.037052419767793</v>
      </c>
      <c r="M349">
        <f t="shared" si="47"/>
        <v>24.754633638153862</v>
      </c>
    </row>
    <row r="350" spans="1:13" x14ac:dyDescent="0.3">
      <c r="A350">
        <v>47</v>
      </c>
      <c r="B350">
        <v>7.2</v>
      </c>
      <c r="C350">
        <v>5.2</v>
      </c>
      <c r="D350">
        <v>83.500299999999996</v>
      </c>
      <c r="E350">
        <v>95.360699999999994</v>
      </c>
      <c r="F350">
        <f t="shared" si="40"/>
        <v>10.537712667050437</v>
      </c>
      <c r="G350">
        <f t="shared" si="41"/>
        <v>4.3779367240221303</v>
      </c>
      <c r="H350">
        <f t="shared" si="42"/>
        <v>78.905160351091027</v>
      </c>
      <c r="I350">
        <f t="shared" si="43"/>
        <v>83.999531345228561</v>
      </c>
      <c r="J350">
        <f t="shared" si="44"/>
        <v>11.14032584778894</v>
      </c>
      <c r="K350">
        <f t="shared" si="45"/>
        <v>0.67578802971146745</v>
      </c>
      <c r="L350">
        <f t="shared" si="46"/>
        <v>21.115308392975241</v>
      </c>
      <c r="M350">
        <f t="shared" si="47"/>
        <v>129.07615320216092</v>
      </c>
    </row>
    <row r="351" spans="1:13" x14ac:dyDescent="0.3">
      <c r="A351">
        <v>48</v>
      </c>
      <c r="B351">
        <v>11.2</v>
      </c>
      <c r="C351">
        <v>6.6</v>
      </c>
      <c r="D351">
        <v>75.333500000000001</v>
      </c>
      <c r="E351">
        <v>74.8553</v>
      </c>
      <c r="F351">
        <f t="shared" si="40"/>
        <v>10.389082435391133</v>
      </c>
      <c r="G351">
        <f t="shared" si="41"/>
        <v>4.2644291379367845</v>
      </c>
      <c r="H351">
        <f t="shared" si="42"/>
        <v>77.387725075092462</v>
      </c>
      <c r="I351">
        <f t="shared" si="43"/>
        <v>82.469071966461698</v>
      </c>
      <c r="J351">
        <f t="shared" si="44"/>
        <v>0.65758729659117476</v>
      </c>
      <c r="K351">
        <f t="shared" si="45"/>
        <v>5.4548912517187098</v>
      </c>
      <c r="L351">
        <f t="shared" si="46"/>
        <v>4.2198406591386268</v>
      </c>
      <c r="M351">
        <f t="shared" si="47"/>
        <v>57.969523557278031</v>
      </c>
    </row>
    <row r="352" spans="1:13" x14ac:dyDescent="0.3">
      <c r="A352">
        <v>49</v>
      </c>
      <c r="B352">
        <v>8.6</v>
      </c>
      <c r="C352">
        <v>3.3</v>
      </c>
      <c r="D352">
        <v>74.166300000000007</v>
      </c>
      <c r="E352">
        <v>86.784000000000006</v>
      </c>
      <c r="F352">
        <f t="shared" si="40"/>
        <v>10.24024563632298</v>
      </c>
      <c r="G352">
        <f t="shared" si="41"/>
        <v>4.1519018555174085</v>
      </c>
      <c r="H352">
        <f t="shared" si="42"/>
        <v>75.868591030935107</v>
      </c>
      <c r="I352">
        <f t="shared" si="43"/>
        <v>80.933474366337762</v>
      </c>
      <c r="J352">
        <f t="shared" si="44"/>
        <v>2.6904057474765786</v>
      </c>
      <c r="K352">
        <f t="shared" si="45"/>
        <v>0.72573677143400395</v>
      </c>
      <c r="L352">
        <f t="shared" si="46"/>
        <v>2.8977947540020872</v>
      </c>
      <c r="M352">
        <f t="shared" si="47"/>
        <v>34.228650190139</v>
      </c>
    </row>
    <row r="353" spans="1:13" x14ac:dyDescent="0.3">
      <c r="A353">
        <v>50</v>
      </c>
      <c r="B353">
        <v>10.6</v>
      </c>
      <c r="C353">
        <v>5.8</v>
      </c>
      <c r="D353">
        <v>82.167199999999994</v>
      </c>
      <c r="E353">
        <v>95.645799999999994</v>
      </c>
      <c r="F353">
        <f t="shared" si="40"/>
        <v>10.091187286411161</v>
      </c>
      <c r="G353">
        <f t="shared" si="41"/>
        <v>4.0404384351261386</v>
      </c>
      <c r="H353">
        <f t="shared" si="42"/>
        <v>74.349015594526989</v>
      </c>
      <c r="I353">
        <f t="shared" si="43"/>
        <v>79.394075174705975</v>
      </c>
      <c r="J353">
        <f t="shared" si="44"/>
        <v>0.25889037750963739</v>
      </c>
      <c r="K353">
        <f t="shared" si="45"/>
        <v>3.0960569005813512</v>
      </c>
      <c r="L353">
        <f t="shared" si="46"/>
        <v>61.124007397981288</v>
      </c>
      <c r="M353">
        <f t="shared" si="47"/>
        <v>264.11855979707792</v>
      </c>
    </row>
    <row r="354" spans="1:13" x14ac:dyDescent="0.3">
      <c r="A354">
        <v>51</v>
      </c>
      <c r="B354">
        <v>8.1999999999999993</v>
      </c>
      <c r="C354">
        <v>4</v>
      </c>
      <c r="D354">
        <v>71.332700000000003</v>
      </c>
      <c r="E354">
        <v>77.073400000000007</v>
      </c>
      <c r="F354">
        <f t="shared" si="40"/>
        <v>9.941913934578686</v>
      </c>
      <c r="G354">
        <f t="shared" si="41"/>
        <v>3.9301292630836451</v>
      </c>
      <c r="H354">
        <f t="shared" si="42"/>
        <v>72.830231744374927</v>
      </c>
      <c r="I354">
        <f t="shared" si="43"/>
        <v>77.852190475482956</v>
      </c>
      <c r="J354">
        <f t="shared" si="44"/>
        <v>3.0342641554794012</v>
      </c>
      <c r="K354">
        <f t="shared" si="45"/>
        <v>4.8819198772344832E-3</v>
      </c>
      <c r="L354">
        <f t="shared" si="46"/>
        <v>2.2426013254106052</v>
      </c>
      <c r="M354">
        <f t="shared" si="47"/>
        <v>0.60651460470295904</v>
      </c>
    </row>
    <row r="355" spans="1:13" x14ac:dyDescent="0.3">
      <c r="A355">
        <v>52</v>
      </c>
      <c r="B355">
        <v>6.8000100000000003</v>
      </c>
      <c r="C355">
        <v>3.8</v>
      </c>
      <c r="D355">
        <v>86.833500000000001</v>
      </c>
      <c r="E355">
        <v>66.4255</v>
      </c>
      <c r="F355">
        <f t="shared" si="40"/>
        <v>9.7924490114199116</v>
      </c>
      <c r="G355">
        <f t="shared" si="41"/>
        <v>3.8210939017528753</v>
      </c>
      <c r="H355">
        <f t="shared" si="42"/>
        <v>71.313446563920039</v>
      </c>
      <c r="I355">
        <f t="shared" si="43"/>
        <v>76.309114070983654</v>
      </c>
      <c r="J355">
        <f t="shared" si="44"/>
        <v>8.9546912370677756</v>
      </c>
      <c r="K355">
        <f t="shared" si="45"/>
        <v>4.4495269115996453E-4</v>
      </c>
      <c r="L355">
        <f t="shared" si="46"/>
        <v>240.87205865877743</v>
      </c>
      <c r="M355">
        <f t="shared" si="47"/>
        <v>97.685827104146085</v>
      </c>
    </row>
    <row r="356" spans="1:13" x14ac:dyDescent="0.3">
      <c r="A356">
        <v>53</v>
      </c>
      <c r="B356">
        <v>12.4</v>
      </c>
      <c r="C356">
        <v>2.2999999999999998</v>
      </c>
      <c r="D356">
        <v>81</v>
      </c>
      <c r="E356">
        <v>85</v>
      </c>
      <c r="F356">
        <f t="shared" si="40"/>
        <v>9.6428290201251343</v>
      </c>
      <c r="G356">
        <f t="shared" si="41"/>
        <v>3.7135462052221961</v>
      </c>
      <c r="H356">
        <f t="shared" si="42"/>
        <v>69.799839826298594</v>
      </c>
      <c r="I356">
        <f t="shared" si="43"/>
        <v>74.766115824600575</v>
      </c>
      <c r="J356">
        <f t="shared" si="44"/>
        <v>7.6019918122641288</v>
      </c>
      <c r="K356">
        <f t="shared" si="45"/>
        <v>1.9981128742980716</v>
      </c>
      <c r="L356">
        <f t="shared" si="46"/>
        <v>125.4435879165671</v>
      </c>
      <c r="M356">
        <f t="shared" si="47"/>
        <v>104.73238531549076</v>
      </c>
    </row>
    <row r="357" spans="1:13" x14ac:dyDescent="0.3">
      <c r="A357">
        <v>54</v>
      </c>
      <c r="B357">
        <v>6.8</v>
      </c>
      <c r="C357">
        <v>4.8</v>
      </c>
      <c r="D357">
        <v>77.8339</v>
      </c>
      <c r="E357">
        <v>84.572400000000002</v>
      </c>
      <c r="F357">
        <f t="shared" si="40"/>
        <v>9.4931004397791696</v>
      </c>
      <c r="G357">
        <f t="shared" si="41"/>
        <v>3.6079733858902165</v>
      </c>
      <c r="H357">
        <f t="shared" si="42"/>
        <v>68.290562663264282</v>
      </c>
      <c r="I357">
        <f t="shared" si="43"/>
        <v>73.224440084325096</v>
      </c>
      <c r="J357">
        <f t="shared" si="44"/>
        <v>7.2527899787387575</v>
      </c>
      <c r="K357">
        <f t="shared" si="45"/>
        <v>1.4209274487460342</v>
      </c>
      <c r="L357">
        <f t="shared" si="46"/>
        <v>91.075287522733987</v>
      </c>
      <c r="M357">
        <f t="shared" si="47"/>
        <v>128.77619424776441</v>
      </c>
    </row>
    <row r="358" spans="1:13" x14ac:dyDescent="0.3">
      <c r="A358">
        <v>55</v>
      </c>
      <c r="B358">
        <v>9.4</v>
      </c>
      <c r="C358">
        <v>3</v>
      </c>
      <c r="D358">
        <v>63.999600000000001</v>
      </c>
      <c r="E358">
        <v>79.712699999999998</v>
      </c>
      <c r="F358">
        <f t="shared" si="40"/>
        <v>9.3433172254472403</v>
      </c>
      <c r="G358">
        <f t="shared" si="41"/>
        <v>3.5056005344647994</v>
      </c>
      <c r="H358">
        <f t="shared" si="42"/>
        <v>66.786736319733521</v>
      </c>
      <c r="I358">
        <f t="shared" si="43"/>
        <v>71.685304189327667</v>
      </c>
      <c r="J358">
        <f t="shared" si="44"/>
        <v>3.2129369309990222E-3</v>
      </c>
      <c r="K358">
        <f t="shared" si="45"/>
        <v>0.25563190045109074</v>
      </c>
      <c r="L358">
        <f t="shared" si="46"/>
        <v>7.7681288647777098</v>
      </c>
      <c r="M358">
        <f t="shared" si="47"/>
        <v>64.43908350119969</v>
      </c>
    </row>
    <row r="359" spans="1:13" x14ac:dyDescent="0.3">
      <c r="A359">
        <v>56</v>
      </c>
      <c r="B359">
        <v>7.8</v>
      </c>
      <c r="C359">
        <v>3.4</v>
      </c>
      <c r="D359">
        <v>72.833500000000001</v>
      </c>
      <c r="E359">
        <v>87.218199999999996</v>
      </c>
      <c r="F359">
        <f t="shared" si="40"/>
        <v>9.1935388033595</v>
      </c>
      <c r="G359">
        <f t="shared" si="41"/>
        <v>3.4095257857008385</v>
      </c>
      <c r="H359">
        <f t="shared" si="42"/>
        <v>65.289450995144421</v>
      </c>
      <c r="I359">
        <f t="shared" si="43"/>
        <v>70.149897061534404</v>
      </c>
      <c r="J359">
        <f t="shared" si="44"/>
        <v>1.9419503964686278</v>
      </c>
      <c r="K359">
        <f t="shared" si="45"/>
        <v>9.0740593218301482E-5</v>
      </c>
      <c r="L359">
        <f t="shared" si="46"/>
        <v>56.912675387662468</v>
      </c>
      <c r="M359">
        <f t="shared" si="47"/>
        <v>291.3269651992332</v>
      </c>
    </row>
    <row r="360" spans="1:13" x14ac:dyDescent="0.3">
      <c r="A360">
        <v>57</v>
      </c>
      <c r="B360">
        <v>11</v>
      </c>
      <c r="C360">
        <v>7</v>
      </c>
      <c r="D360">
        <v>67</v>
      </c>
      <c r="E360">
        <v>65.1404</v>
      </c>
      <c r="F360">
        <f t="shared" si="40"/>
        <v>9.043828473047137</v>
      </c>
      <c r="G360">
        <f t="shared" si="41"/>
        <v>3.327328556838705</v>
      </c>
      <c r="H360">
        <f t="shared" si="42"/>
        <v>63.799764772549707</v>
      </c>
      <c r="I360">
        <f t="shared" si="43"/>
        <v>68.619377883857894</v>
      </c>
      <c r="J360">
        <f t="shared" si="44"/>
        <v>3.8266070428610957</v>
      </c>
      <c r="K360">
        <f t="shared" si="45"/>
        <v>13.488515529412469</v>
      </c>
      <c r="L360">
        <f t="shared" si="46"/>
        <v>10.241505511013825</v>
      </c>
      <c r="M360">
        <f t="shared" si="47"/>
        <v>12.10328711637235</v>
      </c>
    </row>
    <row r="361" spans="1:13" x14ac:dyDescent="0.3">
      <c r="A361">
        <v>58</v>
      </c>
      <c r="B361">
        <v>9.8000000000000007</v>
      </c>
      <c r="C361">
        <v>7.3</v>
      </c>
      <c r="D361">
        <v>65.833500000000001</v>
      </c>
      <c r="E361">
        <v>78.788300000000007</v>
      </c>
      <c r="F361">
        <f t="shared" si="40"/>
        <v>8.8942521410468327</v>
      </c>
      <c r="G361">
        <f t="shared" si="41"/>
        <v>3.2766901363063989</v>
      </c>
      <c r="H361">
        <f t="shared" si="42"/>
        <v>62.318702636096823</v>
      </c>
      <c r="I361">
        <f t="shared" si="43"/>
        <v>67.094874866460955</v>
      </c>
      <c r="J361">
        <f t="shared" si="44"/>
        <v>0.82037918399824794</v>
      </c>
      <c r="K361">
        <f t="shared" si="45"/>
        <v>16.187022259294224</v>
      </c>
      <c r="L361">
        <f t="shared" si="46"/>
        <v>12.353800509300726</v>
      </c>
      <c r="M361">
        <f t="shared" si="47"/>
        <v>136.73619135368278</v>
      </c>
    </row>
    <row r="362" spans="1:13" x14ac:dyDescent="0.3">
      <c r="A362">
        <v>59</v>
      </c>
      <c r="B362">
        <v>6.8000100000000003</v>
      </c>
      <c r="C362">
        <v>10</v>
      </c>
      <c r="D362">
        <v>60.166600000000003</v>
      </c>
      <c r="E362">
        <v>63.071300000000001</v>
      </c>
      <c r="F362">
        <f t="shared" si="40"/>
        <v>8.7448773225057401</v>
      </c>
      <c r="G362">
        <f t="shared" si="41"/>
        <v>3.296715841750141</v>
      </c>
      <c r="H362">
        <f t="shared" si="42"/>
        <v>60.84725557728482</v>
      </c>
      <c r="I362">
        <f t="shared" si="43"/>
        <v>65.577484102154159</v>
      </c>
      <c r="J362">
        <f t="shared" si="44"/>
        <v>3.7825089021506453</v>
      </c>
      <c r="K362">
        <f t="shared" si="45"/>
        <v>44.934018506243525</v>
      </c>
      <c r="L362">
        <f t="shared" si="46"/>
        <v>0.46329201488892757</v>
      </c>
      <c r="M362">
        <f t="shared" si="47"/>
        <v>6.2809587538902445</v>
      </c>
    </row>
    <row r="363" spans="1:13" x14ac:dyDescent="0.3">
      <c r="A363">
        <v>60</v>
      </c>
      <c r="B363">
        <v>13.4</v>
      </c>
      <c r="C363">
        <v>9.9</v>
      </c>
      <c r="D363">
        <v>60.166800000000002</v>
      </c>
      <c r="E363">
        <v>64.8553</v>
      </c>
      <c r="F363">
        <f t="shared" si="40"/>
        <v>8.5957723575366263</v>
      </c>
      <c r="G363">
        <f t="shared" si="41"/>
        <v>3.4691595526252992</v>
      </c>
      <c r="H363">
        <f t="shared" si="42"/>
        <v>59.386379790129475</v>
      </c>
      <c r="I363">
        <f t="shared" si="43"/>
        <v>64.068268511752478</v>
      </c>
      <c r="J363">
        <f t="shared" si="44"/>
        <v>23.080603240609189</v>
      </c>
      <c r="K363">
        <f t="shared" si="45"/>
        <v>41.355708859590443</v>
      </c>
      <c r="L363">
        <f t="shared" si="46"/>
        <v>0.60905570397435826</v>
      </c>
      <c r="M363">
        <f t="shared" si="47"/>
        <v>0.61941856349310831</v>
      </c>
    </row>
    <row r="364" spans="1:13" x14ac:dyDescent="0.3">
      <c r="A364">
        <v>61</v>
      </c>
      <c r="B364">
        <v>11.2</v>
      </c>
      <c r="C364">
        <v>9.6999999999999993</v>
      </c>
      <c r="D364">
        <v>57.999600000000001</v>
      </c>
      <c r="E364">
        <v>74.788300000000007</v>
      </c>
      <c r="F364">
        <f t="shared" si="40"/>
        <v>8.4470057984363898</v>
      </c>
      <c r="G364">
        <f t="shared" si="41"/>
        <v>3.9552138458461634</v>
      </c>
      <c r="H364">
        <f t="shared" si="42"/>
        <v>57.936995955114178</v>
      </c>
      <c r="I364">
        <f t="shared" si="43"/>
        <v>62.568256879944443</v>
      </c>
      <c r="J364">
        <f t="shared" si="44"/>
        <v>7.5789770738428555</v>
      </c>
      <c r="K364">
        <f t="shared" si="45"/>
        <v>33.00256795695762</v>
      </c>
      <c r="L364">
        <f t="shared" si="46"/>
        <v>3.9192664360661895E-3</v>
      </c>
      <c r="M364">
        <f t="shared" si="47"/>
        <v>149.32945385601732</v>
      </c>
    </row>
    <row r="365" spans="1:13" x14ac:dyDescent="0.3">
      <c r="A365">
        <v>62</v>
      </c>
      <c r="B365">
        <v>11</v>
      </c>
      <c r="C365">
        <v>17.399999999999999</v>
      </c>
      <c r="D365">
        <v>68</v>
      </c>
      <c r="E365">
        <v>58.928699999999999</v>
      </c>
      <c r="F365">
        <f t="shared" si="40"/>
        <v>8.2986459319048755</v>
      </c>
      <c r="G365">
        <f t="shared" si="41"/>
        <v>5.0539096703555408</v>
      </c>
      <c r="H365">
        <f t="shared" si="42"/>
        <v>56.499988611557825</v>
      </c>
      <c r="I365">
        <f t="shared" si="43"/>
        <v>61.078442981959043</v>
      </c>
      <c r="J365">
        <f t="shared" si="44"/>
        <v>7.2973138012140781</v>
      </c>
      <c r="K365">
        <f t="shared" si="45"/>
        <v>152.4259464277404</v>
      </c>
      <c r="L365">
        <f t="shared" si="46"/>
        <v>132.25026193429971</v>
      </c>
      <c r="M365">
        <f t="shared" si="47"/>
        <v>4.6213948884821612</v>
      </c>
    </row>
    <row r="366" spans="1:13" x14ac:dyDescent="0.3">
      <c r="A366">
        <v>63</v>
      </c>
      <c r="B366">
        <v>8.1999999999999993</v>
      </c>
      <c r="C366">
        <v>32.1</v>
      </c>
      <c r="D366">
        <v>66.500299999999996</v>
      </c>
      <c r="E366">
        <v>60.066899999999997</v>
      </c>
      <c r="F366">
        <f t="shared" si="40"/>
        <v>8.1507604072459081</v>
      </c>
      <c r="G366">
        <f t="shared" si="41"/>
        <v>7.285670633900061</v>
      </c>
      <c r="H366">
        <f t="shared" si="42"/>
        <v>55.07620561779045</v>
      </c>
      <c r="I366">
        <f t="shared" si="43"/>
        <v>59.599784801053502</v>
      </c>
      <c r="J366">
        <f t="shared" si="44"/>
        <v>2.4245374945887485E-3</v>
      </c>
      <c r="K366">
        <f t="shared" si="45"/>
        <v>615.75094188928983</v>
      </c>
      <c r="L366">
        <f t="shared" si="46"/>
        <v>130.50993245363171</v>
      </c>
      <c r="M366">
        <f t="shared" si="47"/>
        <v>0.2181966090868232</v>
      </c>
    </row>
    <row r="367" spans="1:13" x14ac:dyDescent="0.3">
      <c r="A367">
        <v>64</v>
      </c>
      <c r="B367">
        <v>12.2</v>
      </c>
      <c r="C367">
        <v>50.8</v>
      </c>
      <c r="D367">
        <v>59.9998</v>
      </c>
      <c r="E367">
        <v>84.362899999999996</v>
      </c>
      <c r="F367">
        <f t="shared" si="40"/>
        <v>8.0034159472926092</v>
      </c>
      <c r="G367">
        <f t="shared" si="41"/>
        <v>11.496911290555461</v>
      </c>
      <c r="H367">
        <f t="shared" si="42"/>
        <v>53.666457698295488</v>
      </c>
      <c r="I367">
        <f t="shared" si="43"/>
        <v>58.133203836587718</v>
      </c>
      <c r="J367">
        <f t="shared" si="44"/>
        <v>17.611317711437984</v>
      </c>
      <c r="K367">
        <f t="shared" si="45"/>
        <v>1544.7327821024667</v>
      </c>
      <c r="L367">
        <f t="shared" si="46"/>
        <v>40.11122471055981</v>
      </c>
      <c r="M367">
        <f t="shared" si="47"/>
        <v>687.99696082492483</v>
      </c>
    </row>
    <row r="368" spans="1:13" x14ac:dyDescent="0.3">
      <c r="A368">
        <v>65</v>
      </c>
      <c r="B368">
        <v>9.1999999999999993</v>
      </c>
      <c r="C368">
        <v>49.2</v>
      </c>
      <c r="D368">
        <v>63.833500000000001</v>
      </c>
      <c r="E368">
        <v>50.356400000000001</v>
      </c>
      <c r="F368">
        <f t="shared" si="40"/>
        <v>7.8566781235843139</v>
      </c>
      <c r="G368">
        <f t="shared" si="41"/>
        <v>18.967064949890219</v>
      </c>
      <c r="H368">
        <f t="shared" si="42"/>
        <v>52.271518076753495</v>
      </c>
      <c r="I368">
        <f t="shared" si="43"/>
        <v>56.679584502201422</v>
      </c>
      <c r="J368">
        <f t="shared" si="44"/>
        <v>1.8045136636569579</v>
      </c>
      <c r="K368">
        <f t="shared" si="45"/>
        <v>914.03036174415672</v>
      </c>
      <c r="L368">
        <f t="shared" si="46"/>
        <v>133.67942599347899</v>
      </c>
      <c r="M368">
        <f t="shared" si="47"/>
        <v>39.982662248880239</v>
      </c>
    </row>
    <row r="369" spans="1:13" x14ac:dyDescent="0.3">
      <c r="A369">
        <v>66</v>
      </c>
      <c r="B369">
        <v>9.4</v>
      </c>
      <c r="C369">
        <v>53.3</v>
      </c>
      <c r="D369">
        <v>57.166800000000002</v>
      </c>
      <c r="E369">
        <v>55.356400000000001</v>
      </c>
      <c r="F369">
        <f t="shared" si="40"/>
        <v>7.7106111812514015</v>
      </c>
      <c r="G369">
        <f t="shared" si="41"/>
        <v>31.478906153028056</v>
      </c>
      <c r="H369">
        <f t="shared" si="42"/>
        <v>50.892122193707408</v>
      </c>
      <c r="I369">
        <f t="shared" si="43"/>
        <v>55.239773613368023</v>
      </c>
      <c r="J369">
        <f t="shared" si="44"/>
        <v>2.8540345809127858</v>
      </c>
      <c r="K369">
        <f t="shared" si="45"/>
        <v>476.16013667835671</v>
      </c>
      <c r="L369">
        <f t="shared" si="46"/>
        <v>39.37158157278084</v>
      </c>
      <c r="M369">
        <f t="shared" si="47"/>
        <v>1.3601714058831642E-2</v>
      </c>
    </row>
    <row r="370" spans="1:13" x14ac:dyDescent="0.3">
      <c r="A370">
        <v>67</v>
      </c>
      <c r="B370">
        <v>6.2</v>
      </c>
      <c r="C370">
        <v>77.7</v>
      </c>
      <c r="D370">
        <v>52.666699999999999</v>
      </c>
      <c r="E370">
        <v>59.857500000000002</v>
      </c>
      <c r="F370">
        <f t="shared" si="40"/>
        <v>7.5652779022535261</v>
      </c>
      <c r="G370">
        <f t="shared" si="41"/>
        <v>51.292073542901278</v>
      </c>
      <c r="H370">
        <f t="shared" si="42"/>
        <v>49.528967507363831</v>
      </c>
      <c r="I370">
        <f t="shared" si="43"/>
        <v>53.814579963364089</v>
      </c>
      <c r="J370">
        <f t="shared" si="44"/>
        <v>1.8639837503817884</v>
      </c>
      <c r="K370">
        <f t="shared" si="45"/>
        <v>697.37857976353484</v>
      </c>
      <c r="L370">
        <f t="shared" si="46"/>
        <v>9.8453651953447796</v>
      </c>
      <c r="M370">
        <f t="shared" si="47"/>
        <v>36.516882569175777</v>
      </c>
    </row>
    <row r="371" spans="1:13" x14ac:dyDescent="0.3">
      <c r="A371">
        <v>68</v>
      </c>
      <c r="B371">
        <v>4.2</v>
      </c>
      <c r="C371">
        <v>111.5</v>
      </c>
      <c r="D371">
        <v>50.666699999999999</v>
      </c>
      <c r="E371">
        <v>57.928699999999999</v>
      </c>
      <c r="F371">
        <f t="shared" si="40"/>
        <v>7.4207394981789365</v>
      </c>
      <c r="G371">
        <f t="shared" si="41"/>
        <v>80.949622088750445</v>
      </c>
      <c r="H371">
        <f t="shared" si="42"/>
        <v>48.182713375849914</v>
      </c>
      <c r="I371">
        <f t="shared" si="43"/>
        <v>52.404773986468811</v>
      </c>
      <c r="J371">
        <f t="shared" si="44"/>
        <v>10.373162915129907</v>
      </c>
      <c r="K371">
        <f t="shared" si="45"/>
        <v>933.32559052016472</v>
      </c>
      <c r="L371">
        <f t="shared" si="46"/>
        <v>6.1701895489565324</v>
      </c>
      <c r="M371">
        <f t="shared" si="47"/>
        <v>30.513758602966565</v>
      </c>
    </row>
    <row r="372" spans="1:13" x14ac:dyDescent="0.3">
      <c r="A372">
        <v>69</v>
      </c>
      <c r="B372">
        <v>8.6</v>
      </c>
      <c r="C372">
        <v>119.8</v>
      </c>
      <c r="D372">
        <v>48.0002</v>
      </c>
      <c r="E372">
        <v>56.572400000000002</v>
      </c>
      <c r="F372">
        <f t="shared" si="40"/>
        <v>7.2770555258492209</v>
      </c>
      <c r="G372">
        <f t="shared" si="41"/>
        <v>122.86304409161662</v>
      </c>
      <c r="H372">
        <f t="shared" si="42"/>
        <v>46.853981019060029</v>
      </c>
      <c r="I372">
        <f t="shared" si="43"/>
        <v>51.011087506991451</v>
      </c>
      <c r="J372">
        <f t="shared" si="44"/>
        <v>1.7501820816860805</v>
      </c>
      <c r="K372">
        <f t="shared" si="45"/>
        <v>9.3822391071874716</v>
      </c>
      <c r="L372">
        <f t="shared" si="46"/>
        <v>1.3138179522670641</v>
      </c>
      <c r="M372">
        <f t="shared" si="47"/>
        <v>30.928196644892978</v>
      </c>
    </row>
    <row r="373" spans="1:13" x14ac:dyDescent="0.3">
      <c r="A373">
        <v>70</v>
      </c>
      <c r="B373">
        <v>6.8</v>
      </c>
      <c r="C373">
        <v>160.9</v>
      </c>
      <c r="D373">
        <v>43.499899999999997</v>
      </c>
      <c r="E373">
        <v>50.643599999999999</v>
      </c>
      <c r="F373">
        <f t="shared" si="40"/>
        <v>7.1342838205777399</v>
      </c>
      <c r="G373">
        <f t="shared" si="41"/>
        <v>178.67402365793851</v>
      </c>
      <c r="H373">
        <f t="shared" si="42"/>
        <v>45.54335355805285</v>
      </c>
      <c r="I373">
        <f t="shared" si="43"/>
        <v>49.634213572518775</v>
      </c>
      <c r="J373">
        <f t="shared" si="44"/>
        <v>0.11174567270005073</v>
      </c>
      <c r="K373">
        <f t="shared" si="45"/>
        <v>315.91591699295748</v>
      </c>
      <c r="L373">
        <f t="shared" si="46"/>
        <v>4.1757024439188655</v>
      </c>
      <c r="M373">
        <f t="shared" si="47"/>
        <v>1.0188609599833098</v>
      </c>
    </row>
    <row r="374" spans="1:13" x14ac:dyDescent="0.3">
      <c r="A374">
        <v>71</v>
      </c>
      <c r="B374">
        <v>5.6</v>
      </c>
      <c r="C374">
        <v>230.4</v>
      </c>
      <c r="D374">
        <v>45.333500000000001</v>
      </c>
      <c r="E374">
        <v>45.501100000000001</v>
      </c>
      <c r="F374">
        <f t="shared" si="40"/>
        <v>6.9924804431807015</v>
      </c>
      <c r="G374">
        <f t="shared" si="41"/>
        <v>248.47960241891292</v>
      </c>
      <c r="H374">
        <f t="shared" si="42"/>
        <v>44.251376129796519</v>
      </c>
      <c r="I374">
        <f t="shared" si="43"/>
        <v>48.274806369579309</v>
      </c>
      <c r="J374">
        <f t="shared" si="44"/>
        <v>1.9390017846407239</v>
      </c>
      <c r="K374">
        <f t="shared" si="45"/>
        <v>326.87202362596167</v>
      </c>
      <c r="L374">
        <f t="shared" si="46"/>
        <v>1.1709920704641621</v>
      </c>
      <c r="M374">
        <f t="shared" si="47"/>
        <v>7.6934470246448265</v>
      </c>
    </row>
    <row r="375" spans="1:13" x14ac:dyDescent="0.3">
      <c r="A375">
        <v>72</v>
      </c>
      <c r="B375">
        <v>4.5999999999999996</v>
      </c>
      <c r="C375">
        <v>307.5</v>
      </c>
      <c r="D375">
        <v>41.166800000000002</v>
      </c>
      <c r="E375">
        <v>39.498899999999999</v>
      </c>
      <c r="F375">
        <f t="shared" si="40"/>
        <v>6.8516996378065027</v>
      </c>
      <c r="G375">
        <f t="shared" si="41"/>
        <v>330.10863777516704</v>
      </c>
      <c r="H375">
        <f t="shared" si="42"/>
        <v>42.978556074908212</v>
      </c>
      <c r="I375">
        <f t="shared" si="43"/>
        <v>46.933481219736613</v>
      </c>
      <c r="J375">
        <f t="shared" si="44"/>
        <v>5.0701512588979369</v>
      </c>
      <c r="K375">
        <f t="shared" si="45"/>
        <v>511.15050204871005</v>
      </c>
      <c r="L375">
        <f t="shared" si="46"/>
        <v>3.2824600749668043</v>
      </c>
      <c r="M375">
        <f t="shared" si="47"/>
        <v>55.272997912860362</v>
      </c>
    </row>
    <row r="376" spans="1:13" x14ac:dyDescent="0.3">
      <c r="A376">
        <v>73</v>
      </c>
      <c r="B376">
        <v>7</v>
      </c>
      <c r="C376">
        <v>414.2</v>
      </c>
      <c r="D376">
        <v>37.166600000000003</v>
      </c>
      <c r="E376">
        <v>45.216000000000001</v>
      </c>
      <c r="F376">
        <f t="shared" si="40"/>
        <v>6.7119937983890798</v>
      </c>
      <c r="G376">
        <f t="shared" si="41"/>
        <v>418.70838315817332</v>
      </c>
      <c r="H376">
        <f t="shared" si="42"/>
        <v>41.72536319589485</v>
      </c>
      <c r="I376">
        <f t="shared" si="43"/>
        <v>45.610814653950364</v>
      </c>
      <c r="J376">
        <f t="shared" si="44"/>
        <v>8.2947572166349987E-2</v>
      </c>
      <c r="K376">
        <f t="shared" si="45"/>
        <v>20.325518700900936</v>
      </c>
      <c r="L376">
        <f t="shared" si="46"/>
        <v>20.782321876245405</v>
      </c>
      <c r="M376">
        <f t="shared" si="47"/>
        <v>0.15587861097394451</v>
      </c>
    </row>
    <row r="377" spans="1:13" x14ac:dyDescent="0.3">
      <c r="A377">
        <v>74</v>
      </c>
      <c r="B377">
        <v>7</v>
      </c>
      <c r="C377">
        <v>527.9</v>
      </c>
      <c r="D377">
        <v>38.666499999999999</v>
      </c>
      <c r="E377">
        <v>35.142499999999998</v>
      </c>
      <c r="F377">
        <f t="shared" si="40"/>
        <v>6.5734134420929671</v>
      </c>
      <c r="G377">
        <f t="shared" si="41"/>
        <v>506.89204388875271</v>
      </c>
      <c r="H377">
        <f t="shared" si="42"/>
        <v>40.492230083274357</v>
      </c>
      <c r="I377">
        <f t="shared" si="43"/>
        <v>44.307344562882768</v>
      </c>
      <c r="J377">
        <f t="shared" si="44"/>
        <v>0.18197609138697035</v>
      </c>
      <c r="K377">
        <f t="shared" si="45"/>
        <v>441.33421997209143</v>
      </c>
      <c r="L377">
        <f t="shared" si="46"/>
        <v>3.3332903369729947</v>
      </c>
      <c r="M377">
        <f t="shared" si="47"/>
        <v>83.994375861801871</v>
      </c>
    </row>
    <row r="378" spans="1:13" x14ac:dyDescent="0.3">
      <c r="A378">
        <v>75</v>
      </c>
      <c r="B378">
        <v>6.4</v>
      </c>
      <c r="C378">
        <v>574.5</v>
      </c>
      <c r="D378">
        <v>41.666699999999999</v>
      </c>
      <c r="E378">
        <v>37.783999999999999</v>
      </c>
      <c r="F378">
        <f t="shared" si="40"/>
        <v>6.4360071885404739</v>
      </c>
      <c r="G378">
        <f t="shared" si="41"/>
        <v>585.58253829333501</v>
      </c>
      <c r="H378">
        <f t="shared" si="42"/>
        <v>39.279552506840574</v>
      </c>
      <c r="I378">
        <f t="shared" si="43"/>
        <v>43.023570420677984</v>
      </c>
      <c r="J378">
        <f t="shared" si="44"/>
        <v>1.2965176265892118E-3</v>
      </c>
      <c r="K378">
        <f t="shared" si="45"/>
        <v>122.82265502323678</v>
      </c>
      <c r="L378">
        <f t="shared" si="46"/>
        <v>5.6984731540973268</v>
      </c>
      <c r="M378">
        <f t="shared" si="47"/>
        <v>27.45309819324368</v>
      </c>
    </row>
    <row r="379" spans="1:13" x14ac:dyDescent="0.3">
      <c r="A379">
        <v>76</v>
      </c>
      <c r="B379">
        <v>4.4000000000000004</v>
      </c>
      <c r="C379">
        <v>676.2</v>
      </c>
      <c r="D379">
        <v>37.667099999999998</v>
      </c>
      <c r="E379">
        <v>46.930900000000001</v>
      </c>
      <c r="F379">
        <f t="shared" si="40"/>
        <v>6.2998217439267084</v>
      </c>
      <c r="G379">
        <f t="shared" si="41"/>
        <v>645.48003966942952</v>
      </c>
      <c r="H379">
        <f t="shared" si="42"/>
        <v>38.087689869232143</v>
      </c>
      <c r="I379">
        <f t="shared" si="43"/>
        <v>41.759953579604407</v>
      </c>
      <c r="J379">
        <f t="shared" si="44"/>
        <v>3.6093226586967182</v>
      </c>
      <c r="K379">
        <f t="shared" si="45"/>
        <v>943.71596271182705</v>
      </c>
      <c r="L379">
        <f t="shared" si="46"/>
        <v>0.17689583810071324</v>
      </c>
      <c r="M379">
        <f t="shared" si="47"/>
        <v>26.738686882602014</v>
      </c>
    </row>
    <row r="380" spans="1:13" x14ac:dyDescent="0.3">
      <c r="A380">
        <v>77</v>
      </c>
      <c r="B380">
        <v>5.8</v>
      </c>
      <c r="C380">
        <v>661.2</v>
      </c>
      <c r="D380">
        <v>29.1661</v>
      </c>
      <c r="E380">
        <v>33.213799999999999</v>
      </c>
      <c r="F380">
        <f t="shared" si="40"/>
        <v>6.1649018893612002</v>
      </c>
      <c r="G380">
        <f t="shared" si="41"/>
        <v>678.84783946837547</v>
      </c>
      <c r="H380">
        <f t="shared" si="42"/>
        <v>36.916965718873548</v>
      </c>
      <c r="I380">
        <f t="shared" si="43"/>
        <v>40.516917632824885</v>
      </c>
      <c r="J380">
        <f t="shared" si="44"/>
        <v>0.13315338885937372</v>
      </c>
      <c r="K380">
        <f t="shared" si="45"/>
        <v>311.44623790154935</v>
      </c>
      <c r="L380">
        <f t="shared" si="46"/>
        <v>60.075919392009169</v>
      </c>
      <c r="M380">
        <f t="shared" si="47"/>
        <v>53.335527158877767</v>
      </c>
    </row>
    <row r="381" spans="1:13" x14ac:dyDescent="0.3">
      <c r="A381">
        <v>78</v>
      </c>
      <c r="B381">
        <v>4.5999999999999996</v>
      </c>
      <c r="C381">
        <v>671.2</v>
      </c>
      <c r="D381">
        <v>43.833500000000001</v>
      </c>
      <c r="E381">
        <v>36.213799999999999</v>
      </c>
      <c r="F381">
        <f t="shared" si="40"/>
        <v>6.0312904729456847</v>
      </c>
      <c r="G381">
        <f t="shared" si="41"/>
        <v>681.14895154112139</v>
      </c>
      <c r="H381">
        <f t="shared" si="42"/>
        <v>35.767668319277803</v>
      </c>
      <c r="I381">
        <f t="shared" si="43"/>
        <v>39.294848842446392</v>
      </c>
      <c r="J381">
        <f t="shared" si="44"/>
        <v>2.0485924179450827</v>
      </c>
      <c r="K381">
        <f t="shared" si="45"/>
        <v>98.98163676758081</v>
      </c>
      <c r="L381">
        <f t="shared" si="46"/>
        <v>65.057640701741875</v>
      </c>
      <c r="M381">
        <f t="shared" si="47"/>
        <v>9.4928619695402556</v>
      </c>
    </row>
    <row r="382" spans="1:13" x14ac:dyDescent="0.3">
      <c r="A382">
        <v>79</v>
      </c>
      <c r="B382">
        <v>4</v>
      </c>
      <c r="C382">
        <v>658.5</v>
      </c>
      <c r="D382">
        <v>38.166600000000003</v>
      </c>
      <c r="E382">
        <v>38.857500000000002</v>
      </c>
      <c r="F382">
        <f t="shared" si="40"/>
        <v>5.8990284052213813</v>
      </c>
      <c r="G382">
        <f t="shared" si="41"/>
        <v>652.05662417860185</v>
      </c>
      <c r="H382">
        <f t="shared" si="42"/>
        <v>34.640051271632544</v>
      </c>
      <c r="I382">
        <f t="shared" si="43"/>
        <v>38.094096629900761</v>
      </c>
      <c r="J382">
        <f t="shared" si="44"/>
        <v>3.6063088838376629</v>
      </c>
      <c r="K382">
        <f t="shared" si="45"/>
        <v>41.517091975778271</v>
      </c>
      <c r="L382">
        <f t="shared" si="46"/>
        <v>12.436545933550141</v>
      </c>
      <c r="M382">
        <f t="shared" si="47"/>
        <v>0.58278470547887784</v>
      </c>
    </row>
    <row r="383" spans="1:13" x14ac:dyDescent="0.3">
      <c r="A383">
        <v>80</v>
      </c>
      <c r="B383">
        <v>7</v>
      </c>
      <c r="C383">
        <v>601.5</v>
      </c>
      <c r="D383">
        <v>35.8339</v>
      </c>
      <c r="E383">
        <v>36.572400000000002</v>
      </c>
      <c r="F383">
        <f t="shared" si="40"/>
        <v>5.768154657708223</v>
      </c>
      <c r="G383">
        <f t="shared" si="41"/>
        <v>595.52840831917842</v>
      </c>
      <c r="H383">
        <f t="shared" si="42"/>
        <v>33.534334187535954</v>
      </c>
      <c r="I383">
        <f t="shared" si="43"/>
        <v>36.914974125619338</v>
      </c>
      <c r="J383">
        <f t="shared" si="44"/>
        <v>1.5174429473259452</v>
      </c>
      <c r="K383">
        <f t="shared" si="45"/>
        <v>35.659907202457447</v>
      </c>
      <c r="L383">
        <f t="shared" si="46"/>
        <v>5.2880029258534265</v>
      </c>
      <c r="M383">
        <f t="shared" si="47"/>
        <v>0.11735703154385274</v>
      </c>
    </row>
    <row r="384" spans="1:13" x14ac:dyDescent="0.3">
      <c r="A384">
        <v>81</v>
      </c>
      <c r="B384">
        <v>3.8</v>
      </c>
      <c r="C384">
        <v>523.9</v>
      </c>
      <c r="D384">
        <v>20.9998</v>
      </c>
      <c r="E384">
        <v>30.928699999999999</v>
      </c>
      <c r="F384">
        <f t="shared" si="40"/>
        <v>5.638706264321641</v>
      </c>
      <c r="G384">
        <f t="shared" si="41"/>
        <v>518.92063267973026</v>
      </c>
      <c r="H384">
        <f t="shared" si="42"/>
        <v>32.450703408705614</v>
      </c>
      <c r="I384">
        <f t="shared" si="43"/>
        <v>35.757758774889354</v>
      </c>
      <c r="J384">
        <f t="shared" si="44"/>
        <v>3.380840726455645</v>
      </c>
      <c r="K384">
        <f t="shared" si="45"/>
        <v>24.794098910170018</v>
      </c>
      <c r="L384">
        <f t="shared" si="46"/>
        <v>131.12318887550583</v>
      </c>
      <c r="M384">
        <f t="shared" si="47"/>
        <v>23.319808651335872</v>
      </c>
    </row>
    <row r="385" spans="1:13" x14ac:dyDescent="0.3">
      <c r="A385">
        <v>82</v>
      </c>
      <c r="B385">
        <v>7</v>
      </c>
      <c r="C385">
        <v>426.7</v>
      </c>
      <c r="D385">
        <v>28.1663</v>
      </c>
      <c r="E385">
        <v>30.2851</v>
      </c>
      <c r="F385">
        <f t="shared" si="40"/>
        <v>5.5107183254970051</v>
      </c>
      <c r="G385">
        <f t="shared" si="41"/>
        <v>431.41650104477714</v>
      </c>
      <c r="H385">
        <f t="shared" si="42"/>
        <v>31.389312770450761</v>
      </c>
      <c r="I385">
        <f t="shared" si="43"/>
        <v>34.622692996715905</v>
      </c>
      <c r="J385">
        <f t="shared" si="44"/>
        <v>2.2179599060104445</v>
      </c>
      <c r="K385">
        <f t="shared" si="45"/>
        <v>22.245382105383914</v>
      </c>
      <c r="L385">
        <f t="shared" si="46"/>
        <v>10.387811318488694</v>
      </c>
      <c r="M385">
        <f t="shared" si="47"/>
        <v>18.814713005158868</v>
      </c>
    </row>
    <row r="386" spans="1:13" x14ac:dyDescent="0.3">
      <c r="A386">
        <v>83</v>
      </c>
      <c r="B386">
        <v>6.2</v>
      </c>
      <c r="C386">
        <v>356.9</v>
      </c>
      <c r="D386">
        <v>38.166800000000002</v>
      </c>
      <c r="E386">
        <v>33.4298</v>
      </c>
      <c r="F386">
        <f t="shared" si="40"/>
        <v>5.3842240148825278</v>
      </c>
      <c r="G386">
        <f t="shared" si="41"/>
        <v>342.23062898646339</v>
      </c>
      <c r="H386">
        <f t="shared" si="42"/>
        <v>30.350284405678007</v>
      </c>
      <c r="I386">
        <f t="shared" si="43"/>
        <v>33.50998489246237</v>
      </c>
      <c r="J386">
        <f t="shared" si="44"/>
        <v>0.66549045789438255</v>
      </c>
      <c r="K386">
        <f t="shared" si="45"/>
        <v>215.19044593278753</v>
      </c>
      <c r="L386">
        <f t="shared" si="46"/>
        <v>61.097916036278932</v>
      </c>
      <c r="M386">
        <f t="shared" si="47"/>
        <v>6.4296169792018116E-3</v>
      </c>
    </row>
    <row r="387" spans="1:13" x14ac:dyDescent="0.3">
      <c r="A387">
        <v>84</v>
      </c>
      <c r="B387">
        <v>3.2</v>
      </c>
      <c r="C387">
        <v>235.1</v>
      </c>
      <c r="D387">
        <v>32.833500000000001</v>
      </c>
      <c r="E387">
        <v>25.928699999999999</v>
      </c>
      <c r="F387">
        <f t="shared" si="40"/>
        <v>5.2592545884824142</v>
      </c>
      <c r="G387">
        <f t="shared" si="41"/>
        <v>259.06998753765674</v>
      </c>
      <c r="H387">
        <f t="shared" si="42"/>
        <v>29.33370958619053</v>
      </c>
      <c r="I387">
        <f t="shared" si="43"/>
        <v>32.419809001002612</v>
      </c>
      <c r="J387">
        <f t="shared" si="44"/>
        <v>4.2405294601858765</v>
      </c>
      <c r="K387">
        <f t="shared" si="45"/>
        <v>574.56030255541987</v>
      </c>
      <c r="L387">
        <f t="shared" si="46"/>
        <v>12.24853294059267</v>
      </c>
      <c r="M387">
        <f t="shared" si="47"/>
        <v>42.134496062897142</v>
      </c>
    </row>
    <row r="388" spans="1:13" x14ac:dyDescent="0.3">
      <c r="A388">
        <v>85</v>
      </c>
      <c r="B388">
        <v>3.2</v>
      </c>
      <c r="C388">
        <v>191.7</v>
      </c>
      <c r="D388">
        <v>26.0002</v>
      </c>
      <c r="E388">
        <v>25.2851</v>
      </c>
      <c r="F388">
        <f t="shared" si="40"/>
        <v>5.135839396146042</v>
      </c>
      <c r="G388">
        <f t="shared" si="41"/>
        <v>187.18754128448379</v>
      </c>
      <c r="H388">
        <f t="shared" si="42"/>
        <v>28.339649598041678</v>
      </c>
      <c r="I388">
        <f t="shared" si="43"/>
        <v>31.352307097090961</v>
      </c>
      <c r="J388">
        <f t="shared" si="44"/>
        <v>3.7474741676710721</v>
      </c>
      <c r="K388">
        <f t="shared" si="45"/>
        <v>20.362283659238145</v>
      </c>
      <c r="L388">
        <f t="shared" si="46"/>
        <v>5.4730244217773709</v>
      </c>
      <c r="M388">
        <f t="shared" si="47"/>
        <v>36.811001958990921</v>
      </c>
    </row>
    <row r="389" spans="1:13" x14ac:dyDescent="0.3">
      <c r="A389">
        <v>86</v>
      </c>
      <c r="B389">
        <v>1.6000099999999999</v>
      </c>
      <c r="C389">
        <v>114.9</v>
      </c>
      <c r="D389">
        <v>21.4999</v>
      </c>
      <c r="E389">
        <v>29</v>
      </c>
      <c r="F389">
        <f t="shared" si="40"/>
        <v>5.0140058953079816</v>
      </c>
      <c r="G389">
        <f t="shared" si="41"/>
        <v>129.13604235308242</v>
      </c>
      <c r="H389">
        <f t="shared" si="42"/>
        <v>27.368136647715147</v>
      </c>
      <c r="I389">
        <f t="shared" si="43"/>
        <v>30.307589029639342</v>
      </c>
      <c r="J389">
        <f t="shared" si="44"/>
        <v>11.655367973179745</v>
      </c>
      <c r="K389">
        <f t="shared" si="45"/>
        <v>202.66490187875618</v>
      </c>
      <c r="L389">
        <f t="shared" si="46"/>
        <v>34.436201353587101</v>
      </c>
      <c r="M389">
        <f t="shared" si="47"/>
        <v>1.7097890704331553</v>
      </c>
    </row>
    <row r="390" spans="1:13" x14ac:dyDescent="0.3">
      <c r="A390">
        <v>87</v>
      </c>
      <c r="B390">
        <v>8</v>
      </c>
      <c r="C390">
        <v>91.6</v>
      </c>
      <c r="D390">
        <v>25.499700000000001</v>
      </c>
      <c r="E390">
        <v>28.287299999999998</v>
      </c>
      <c r="F390">
        <f t="shared" si="40"/>
        <v>4.8937796668894329</v>
      </c>
      <c r="G390">
        <f t="shared" si="41"/>
        <v>85.112739196320405</v>
      </c>
      <c r="H390">
        <f t="shared" si="42"/>
        <v>26.419174795925045</v>
      </c>
      <c r="I390">
        <f t="shared" si="43"/>
        <v>29.285733596586294</v>
      </c>
      <c r="J390">
        <f t="shared" si="44"/>
        <v>9.6486047578295224</v>
      </c>
      <c r="K390">
        <f t="shared" si="45"/>
        <v>42.084552734957555</v>
      </c>
      <c r="L390">
        <f t="shared" si="46"/>
        <v>0.84543390034140176</v>
      </c>
      <c r="M390">
        <f t="shared" si="47"/>
        <v>0.99686964679224521</v>
      </c>
    </row>
    <row r="391" spans="1:13" x14ac:dyDescent="0.3">
      <c r="A391">
        <v>88</v>
      </c>
      <c r="B391">
        <v>7</v>
      </c>
      <c r="C391">
        <v>49.9</v>
      </c>
      <c r="D391">
        <v>31.666899999999998</v>
      </c>
      <c r="E391">
        <v>19.427600000000002</v>
      </c>
      <c r="F391">
        <f t="shared" si="40"/>
        <v>4.7751844332749203</v>
      </c>
      <c r="G391">
        <f t="shared" si="41"/>
        <v>53.654258299764479</v>
      </c>
      <c r="H391">
        <f t="shared" si="42"/>
        <v>25.492740915859731</v>
      </c>
      <c r="I391">
        <f t="shared" si="43"/>
        <v>28.286789453048268</v>
      </c>
      <c r="J391">
        <f t="shared" si="44"/>
        <v>4.9498043059422381</v>
      </c>
      <c r="K391">
        <f t="shared" si="45"/>
        <v>14.094455381350484</v>
      </c>
      <c r="L391">
        <f t="shared" si="46"/>
        <v>38.12024039627179</v>
      </c>
      <c r="M391">
        <f t="shared" si="47"/>
        <v>78.485237765001642</v>
      </c>
    </row>
    <row r="392" spans="1:13" x14ac:dyDescent="0.3">
      <c r="A392">
        <v>89</v>
      </c>
      <c r="B392">
        <v>2.6</v>
      </c>
      <c r="C392">
        <v>30.8</v>
      </c>
      <c r="D392">
        <v>25.833200000000001</v>
      </c>
      <c r="E392">
        <v>24.287299999999998</v>
      </c>
      <c r="F392">
        <f t="shared" si="40"/>
        <v>4.6582420782800069</v>
      </c>
      <c r="G392">
        <f t="shared" si="41"/>
        <v>32.417983549665337</v>
      </c>
      <c r="H392">
        <f t="shared" si="42"/>
        <v>24.588785672733383</v>
      </c>
      <c r="I392">
        <f t="shared" si="43"/>
        <v>27.310776049459591</v>
      </c>
      <c r="J392">
        <f t="shared" si="44"/>
        <v>4.2363604528024021</v>
      </c>
      <c r="K392">
        <f t="shared" si="45"/>
        <v>2.6178707669876409</v>
      </c>
      <c r="L392">
        <f t="shared" si="46"/>
        <v>1.5485670179064299</v>
      </c>
      <c r="M392">
        <f t="shared" si="47"/>
        <v>9.1414074216557832</v>
      </c>
    </row>
    <row r="393" spans="1:13" x14ac:dyDescent="0.3">
      <c r="A393">
        <v>90</v>
      </c>
      <c r="B393">
        <v>1.6</v>
      </c>
      <c r="C393">
        <v>27.8</v>
      </c>
      <c r="D393">
        <v>28.167000000000002</v>
      </c>
      <c r="E393">
        <v>14.8575</v>
      </c>
      <c r="F393">
        <f t="shared" si="40"/>
        <v>4.5429726690264722</v>
      </c>
      <c r="G393">
        <f t="shared" si="41"/>
        <v>18.8484341273289</v>
      </c>
      <c r="H393">
        <f t="shared" si="42"/>
        <v>23.707234521557545</v>
      </c>
      <c r="I393">
        <f t="shared" si="43"/>
        <v>26.357684596434147</v>
      </c>
      <c r="J393">
        <f t="shared" si="44"/>
        <v>8.6610881306367968</v>
      </c>
      <c r="K393">
        <f t="shared" si="45"/>
        <v>80.130531572769911</v>
      </c>
      <c r="L393">
        <f t="shared" si="46"/>
        <v>19.88950812270707</v>
      </c>
      <c r="M393">
        <f t="shared" si="47"/>
        <v>132.25424575206122</v>
      </c>
    </row>
    <row r="394" spans="1:13" x14ac:dyDescent="0.3">
      <c r="A394">
        <v>91</v>
      </c>
      <c r="B394">
        <v>4</v>
      </c>
      <c r="C394">
        <v>17.100000000000001</v>
      </c>
      <c r="D394">
        <v>19.4999</v>
      </c>
      <c r="E394">
        <v>13.4276</v>
      </c>
      <c r="F394">
        <f t="shared" si="40"/>
        <v>4.429394479641668</v>
      </c>
      <c r="G394">
        <f t="shared" si="41"/>
        <v>10.626950347055038</v>
      </c>
      <c r="H394">
        <f t="shared" si="42"/>
        <v>22.847988720101686</v>
      </c>
      <c r="I394">
        <f t="shared" si="43"/>
        <v>25.42747905311699</v>
      </c>
      <c r="J394">
        <f t="shared" si="44"/>
        <v>0.18437961914673884</v>
      </c>
      <c r="K394">
        <f t="shared" si="45"/>
        <v>41.900371809490913</v>
      </c>
      <c r="L394">
        <f t="shared" si="46"/>
        <v>11.209698077672144</v>
      </c>
      <c r="M394">
        <f t="shared" si="47"/>
        <v>143.99709728943591</v>
      </c>
    </row>
    <row r="395" spans="1:13" x14ac:dyDescent="0.3">
      <c r="A395">
        <v>92</v>
      </c>
      <c r="B395">
        <v>4.2</v>
      </c>
      <c r="C395">
        <v>17.7</v>
      </c>
      <c r="D395">
        <v>23.333100000000002</v>
      </c>
      <c r="E395">
        <v>18.857500000000002</v>
      </c>
      <c r="F395">
        <f t="shared" si="40"/>
        <v>4.3175240166984876</v>
      </c>
      <c r="G395">
        <f t="shared" si="41"/>
        <v>5.8952973880276982</v>
      </c>
      <c r="H395">
        <f t="shared" si="42"/>
        <v>22.010926354075988</v>
      </c>
      <c r="I395">
        <f t="shared" si="43"/>
        <v>24.520097135839748</v>
      </c>
      <c r="J395">
        <f t="shared" si="44"/>
        <v>1.3811894500946355E-2</v>
      </c>
      <c r="K395">
        <f t="shared" si="45"/>
        <v>139.35100375710567</v>
      </c>
      <c r="L395">
        <f t="shared" si="46"/>
        <v>1.7481431499760003</v>
      </c>
      <c r="M395">
        <f t="shared" si="47"/>
        <v>32.065006322820501</v>
      </c>
    </row>
    <row r="396" spans="1:13" x14ac:dyDescent="0.3">
      <c r="A396">
        <v>93</v>
      </c>
      <c r="B396">
        <v>5.2</v>
      </c>
      <c r="C396">
        <v>14</v>
      </c>
      <c r="D396">
        <v>28.333600000000001</v>
      </c>
      <c r="E396">
        <v>17.071300000000001</v>
      </c>
      <c r="F396">
        <f t="shared" si="40"/>
        <v>4.2073760463120742</v>
      </c>
      <c r="G396">
        <f t="shared" si="41"/>
        <v>3.3024361511915283</v>
      </c>
      <c r="H396">
        <f t="shared" si="42"/>
        <v>21.195903371641574</v>
      </c>
      <c r="I396">
        <f t="shared" si="43"/>
        <v>23.635451343946823</v>
      </c>
      <c r="J396">
        <f t="shared" si="44"/>
        <v>0.98530231343504981</v>
      </c>
      <c r="K396">
        <f t="shared" si="45"/>
        <v>114.43787229933392</v>
      </c>
      <c r="L396">
        <f t="shared" si="46"/>
        <v>50.946713158479255</v>
      </c>
      <c r="M396">
        <f t="shared" si="47"/>
        <v>43.088082866238871</v>
      </c>
    </row>
    <row r="397" spans="1:13" x14ac:dyDescent="0.3">
      <c r="A397">
        <v>94</v>
      </c>
      <c r="B397">
        <v>5.4</v>
      </c>
      <c r="C397">
        <v>5.2</v>
      </c>
      <c r="D397">
        <v>19.833400000000001</v>
      </c>
      <c r="E397">
        <v>18.213799999999999</v>
      </c>
      <c r="F397">
        <f t="shared" si="40"/>
        <v>4.0989636228088715</v>
      </c>
      <c r="G397">
        <f t="shared" si="41"/>
        <v>1.9443001434444083</v>
      </c>
      <c r="H397">
        <f t="shared" si="42"/>
        <v>20.4027546244311</v>
      </c>
      <c r="I397">
        <f t="shared" si="43"/>
        <v>22.773429999721209</v>
      </c>
      <c r="J397">
        <f t="shared" si="44"/>
        <v>1.6926956547746173</v>
      </c>
      <c r="K397">
        <f t="shared" si="45"/>
        <v>10.5995815559761</v>
      </c>
      <c r="L397">
        <f t="shared" si="46"/>
        <v>0.32416468836107826</v>
      </c>
      <c r="M397">
        <f t="shared" si="47"/>
        <v>20.790225734357641</v>
      </c>
    </row>
    <row r="398" spans="1:13" x14ac:dyDescent="0.3">
      <c r="A398">
        <v>95</v>
      </c>
      <c r="B398">
        <v>2.6</v>
      </c>
      <c r="C398">
        <v>6.9</v>
      </c>
      <c r="D398">
        <v>18.166799999999999</v>
      </c>
      <c r="E398">
        <v>20.4298</v>
      </c>
      <c r="F398">
        <f t="shared" si="40"/>
        <v>3.9922981188832929</v>
      </c>
      <c r="G398">
        <f t="shared" si="41"/>
        <v>1.2591890183158536</v>
      </c>
      <c r="H398">
        <f t="shared" si="42"/>
        <v>19.631294912347574</v>
      </c>
      <c r="I398">
        <f t="shared" si="43"/>
        <v>21.933898299408511</v>
      </c>
      <c r="J398">
        <f t="shared" si="44"/>
        <v>1.9384940518459557</v>
      </c>
      <c r="K398">
        <f t="shared" si="45"/>
        <v>31.818748531088463</v>
      </c>
      <c r="L398">
        <f t="shared" si="46"/>
        <v>2.1447453482919325</v>
      </c>
      <c r="M398">
        <f t="shared" si="47"/>
        <v>2.2623116942835755</v>
      </c>
    </row>
    <row r="399" spans="1:13" x14ac:dyDescent="0.3">
      <c r="A399">
        <v>96</v>
      </c>
      <c r="B399">
        <v>2</v>
      </c>
      <c r="C399">
        <v>6.1</v>
      </c>
      <c r="D399">
        <v>15.499700000000001</v>
      </c>
      <c r="E399">
        <v>13.071300000000001</v>
      </c>
      <c r="F399">
        <f t="shared" si="40"/>
        <v>3.8873892571568596</v>
      </c>
      <c r="G399">
        <f t="shared" si="41"/>
        <v>0.921196477087316</v>
      </c>
      <c r="H399">
        <f t="shared" si="42"/>
        <v>18.881320029498898</v>
      </c>
      <c r="I399">
        <f t="shared" si="43"/>
        <v>21.11669937241383</v>
      </c>
      <c r="J399">
        <f t="shared" si="44"/>
        <v>3.5622382080311223</v>
      </c>
      <c r="K399">
        <f t="shared" si="45"/>
        <v>26.820005928932826</v>
      </c>
      <c r="L399">
        <f t="shared" si="46"/>
        <v>11.435354023908124</v>
      </c>
      <c r="M399">
        <f t="shared" si="47"/>
        <v>64.728451061636832</v>
      </c>
    </row>
    <row r="400" spans="1:13" x14ac:dyDescent="0.3">
      <c r="A400">
        <v>97</v>
      </c>
      <c r="B400">
        <v>6.2</v>
      </c>
      <c r="C400">
        <v>7.2</v>
      </c>
      <c r="D400">
        <v>21.333600000000001</v>
      </c>
      <c r="E400">
        <v>14.5702</v>
      </c>
      <c r="F400">
        <f t="shared" si="40"/>
        <v>3.7842451430544912</v>
      </c>
      <c r="G400">
        <f t="shared" si="41"/>
        <v>0.75301511092390183</v>
      </c>
      <c r="H400">
        <f t="shared" si="42"/>
        <v>18.152607808721111</v>
      </c>
      <c r="I400">
        <f t="shared" si="43"/>
        <v>20.321655345829878</v>
      </c>
      <c r="J400">
        <f t="shared" si="44"/>
        <v>5.8358715288558161</v>
      </c>
      <c r="K400">
        <f t="shared" si="45"/>
        <v>41.563614159975558</v>
      </c>
      <c r="L400">
        <f t="shared" si="46"/>
        <v>10.118711320977271</v>
      </c>
      <c r="M400">
        <f t="shared" si="47"/>
        <v>33.07923859507509</v>
      </c>
    </row>
    <row r="401" spans="1:13" x14ac:dyDescent="0.3">
      <c r="A401">
        <v>98</v>
      </c>
      <c r="B401">
        <v>5.8</v>
      </c>
      <c r="C401">
        <v>8.8000000000000007</v>
      </c>
      <c r="D401">
        <v>14.3331</v>
      </c>
      <c r="E401">
        <v>21.501100000000001</v>
      </c>
      <c r="F401">
        <f t="shared" ref="F401:F464" si="48">$F$10*EXP(-(($A401-$F$11)^2)/(2*$F$12^2))+$M$10*EXP(-(($A401-$M$11)^2)/(2*$M$12^2))+$K$10*EXP(-(($A401-$K$11)^2)/(2*$K$12^2))</f>
        <v>3.6828722989125007</v>
      </c>
      <c r="G401">
        <f t="shared" ref="G401:G464" si="49">$G$10*EXP(-(($A401-$G$11)^2)/(2*$G$12^2))+$L$10*EXP(-(($A401-$L$11)^2)/(2*$L$12^2))</f>
        <v>0.66392341458440374</v>
      </c>
      <c r="H401">
        <f t="shared" ref="H401:H464" si="50">$H$10*EXP(-(($A401-$H$11)^2)/(2*$H$12^2))</f>
        <v>17.444919162242918</v>
      </c>
      <c r="I401">
        <f t="shared" ref="I401:I464" si="51">$I$10*EXP(-(($A401-$I$11)^2)/(2*$I$12^2))</f>
        <v>19.548568411543496</v>
      </c>
      <c r="J401">
        <f t="shared" ref="J401:J464" si="52">(F401-B401)^2</f>
        <v>4.482229702712039</v>
      </c>
      <c r="K401">
        <f t="shared" ref="K401:K464" si="53">(G401-C401)^2</f>
        <v>66.19574220374794</v>
      </c>
      <c r="L401">
        <f t="shared" ref="L401:L464" si="54">(H401-D401)^2</f>
        <v>9.6834184985022187</v>
      </c>
      <c r="M401">
        <f t="shared" ref="M401:M464" si="55">(I401-E401)^2</f>
        <v>3.8123796039204838</v>
      </c>
    </row>
    <row r="402" spans="1:13" x14ac:dyDescent="0.3">
      <c r="A402">
        <v>99</v>
      </c>
      <c r="B402">
        <v>1.6</v>
      </c>
      <c r="C402">
        <v>6.6</v>
      </c>
      <c r="D402">
        <v>20.5001</v>
      </c>
      <c r="E402">
        <v>15.356400000000001</v>
      </c>
      <c r="F402">
        <f t="shared" si="48"/>
        <v>3.5832756992329453</v>
      </c>
      <c r="G402">
        <f t="shared" si="49"/>
        <v>0.61016254158666183</v>
      </c>
      <c r="H402">
        <f t="shared" si="50"/>
        <v>16.757999116147737</v>
      </c>
      <c r="I402">
        <f t="shared" si="51"/>
        <v>18.79722189326279</v>
      </c>
      <c r="J402">
        <f t="shared" si="52"/>
        <v>3.9333824991679278</v>
      </c>
      <c r="K402">
        <f t="shared" si="53"/>
        <v>35.878152778211557</v>
      </c>
      <c r="L402">
        <f t="shared" si="54"/>
        <v>14.003319024927888</v>
      </c>
      <c r="M402">
        <f t="shared" si="55"/>
        <v>11.839255301156529</v>
      </c>
    </row>
    <row r="403" spans="1:13" x14ac:dyDescent="0.3">
      <c r="A403">
        <v>100</v>
      </c>
      <c r="B403">
        <v>4.4000000000000004</v>
      </c>
      <c r="C403">
        <v>2.9</v>
      </c>
      <c r="D403">
        <v>17.666699999999999</v>
      </c>
      <c r="E403">
        <v>19.358499999999999</v>
      </c>
      <c r="F403">
        <f t="shared" si="48"/>
        <v>3.4854588069991563</v>
      </c>
      <c r="G403">
        <f t="shared" si="49"/>
        <v>0.57179444497407961</v>
      </c>
      <c r="H403">
        <f t="shared" si="50"/>
        <v>16.091577836397011</v>
      </c>
      <c r="I403">
        <f t="shared" si="51"/>
        <v>18.067381310906718</v>
      </c>
      <c r="J403">
        <f t="shared" si="52"/>
        <v>0.83638559369540699</v>
      </c>
      <c r="K403">
        <f t="shared" si="53"/>
        <v>5.4205411064535545</v>
      </c>
      <c r="L403">
        <f t="shared" si="54"/>
        <v>2.4810098302733565</v>
      </c>
      <c r="M403">
        <f t="shared" si="55"/>
        <v>1.6669874693259525</v>
      </c>
    </row>
    <row r="404" spans="1:13" x14ac:dyDescent="0.3">
      <c r="A404">
        <v>101</v>
      </c>
      <c r="B404">
        <v>6</v>
      </c>
      <c r="C404">
        <v>2.4</v>
      </c>
      <c r="D404">
        <v>16.4999</v>
      </c>
      <c r="E404">
        <v>11.2851</v>
      </c>
      <c r="F404">
        <f t="shared" si="48"/>
        <v>3.389423610967659</v>
      </c>
      <c r="G404">
        <f t="shared" si="49"/>
        <v>0.54021887530963264</v>
      </c>
      <c r="H404">
        <f t="shared" si="50"/>
        <v>15.445371644288775</v>
      </c>
      <c r="I404">
        <f t="shared" si="51"/>
        <v>17.358795439903236</v>
      </c>
      <c r="J404">
        <f t="shared" si="52"/>
        <v>6.8151090829731364</v>
      </c>
      <c r="K404">
        <f t="shared" si="53"/>
        <v>3.4587858317545672</v>
      </c>
      <c r="L404">
        <f t="shared" si="54"/>
        <v>1.1120300529990204</v>
      </c>
      <c r="M404">
        <f t="shared" si="55"/>
        <v>36.88977629670137</v>
      </c>
    </row>
    <row r="405" spans="1:13" x14ac:dyDescent="0.3">
      <c r="A405">
        <v>102</v>
      </c>
      <c r="B405">
        <v>5.8</v>
      </c>
      <c r="C405">
        <v>5.7</v>
      </c>
      <c r="D405">
        <v>18.666699999999999</v>
      </c>
      <c r="E405">
        <v>14.7149</v>
      </c>
      <c r="F405">
        <f t="shared" si="48"/>
        <v>3.2951706638522462</v>
      </c>
      <c r="G405">
        <f t="shared" si="49"/>
        <v>0.51191226653286703</v>
      </c>
      <c r="H405">
        <f t="shared" si="50"/>
        <v>14.819084019337966</v>
      </c>
      <c r="I405">
        <f t="shared" si="51"/>
        <v>16.671197363050059</v>
      </c>
      <c r="J405">
        <f t="shared" si="52"/>
        <v>6.2741700032263958</v>
      </c>
      <c r="K405">
        <f t="shared" si="53"/>
        <v>26.916254330152139</v>
      </c>
      <c r="L405">
        <f t="shared" si="54"/>
        <v>14.804148734645855</v>
      </c>
      <c r="M405">
        <f t="shared" si="55"/>
        <v>3.8270993726766127</v>
      </c>
    </row>
    <row r="406" spans="1:13" x14ac:dyDescent="0.3">
      <c r="A406">
        <v>103</v>
      </c>
      <c r="B406">
        <v>4.4000000000000004</v>
      </c>
      <c r="C406">
        <v>3.1</v>
      </c>
      <c r="D406">
        <v>16.0002</v>
      </c>
      <c r="E406">
        <v>11.071300000000001</v>
      </c>
      <c r="F406">
        <f t="shared" si="48"/>
        <v>3.2026991213166025</v>
      </c>
      <c r="G406">
        <f t="shared" si="49"/>
        <v>0.4854938412069526</v>
      </c>
      <c r="H406">
        <f t="shared" si="50"/>
        <v>14.212406587680206</v>
      </c>
      <c r="I406">
        <f t="shared" si="51"/>
        <v>16.004305512703613</v>
      </c>
      <c r="J406">
        <f t="shared" si="52"/>
        <v>1.4335293940960365</v>
      </c>
      <c r="K406">
        <f t="shared" si="53"/>
        <v>6.8356424543667762</v>
      </c>
      <c r="L406">
        <f t="shared" si="54"/>
        <v>3.1962052851340501</v>
      </c>
      <c r="M406">
        <f t="shared" si="55"/>
        <v>24.334543388364231</v>
      </c>
    </row>
    <row r="407" spans="1:13" x14ac:dyDescent="0.3">
      <c r="A407">
        <v>104</v>
      </c>
      <c r="B407">
        <v>2.4</v>
      </c>
      <c r="C407">
        <v>4.0999999999999996</v>
      </c>
      <c r="D407">
        <v>11.333299999999999</v>
      </c>
      <c r="E407">
        <v>11.8575</v>
      </c>
      <c r="F407">
        <f t="shared" si="48"/>
        <v>3.1120067816927612</v>
      </c>
      <c r="G407">
        <f t="shared" si="49"/>
        <v>0.46043678834807339</v>
      </c>
      <c r="H407">
        <f t="shared" si="50"/>
        <v>13.625020094216485</v>
      </c>
      <c r="I407">
        <f t="shared" si="51"/>
        <v>15.357824701175925</v>
      </c>
      <c r="J407">
        <f t="shared" si="52"/>
        <v>0.50695365717648344</v>
      </c>
      <c r="K407">
        <f t="shared" si="53"/>
        <v>13.246420371610084</v>
      </c>
      <c r="L407">
        <f t="shared" si="54"/>
        <v>5.2519809902356149</v>
      </c>
      <c r="M407">
        <f t="shared" si="55"/>
        <v>12.252273013662331</v>
      </c>
    </row>
    <row r="408" spans="1:13" x14ac:dyDescent="0.3">
      <c r="A408">
        <v>105</v>
      </c>
      <c r="B408">
        <v>3.6</v>
      </c>
      <c r="C408">
        <v>5.0999999999999996</v>
      </c>
      <c r="D408">
        <v>13.166600000000001</v>
      </c>
      <c r="E408">
        <v>9.7149000000000001</v>
      </c>
      <c r="F408">
        <f t="shared" si="48"/>
        <v>3.0230901263436132</v>
      </c>
      <c r="G408">
        <f t="shared" si="49"/>
        <v>0.43653612503723999</v>
      </c>
      <c r="H408">
        <f t="shared" si="50"/>
        <v>13.056595356833895</v>
      </c>
      <c r="I408">
        <f t="shared" si="51"/>
        <v>14.731447137335755</v>
      </c>
      <c r="J408">
        <f t="shared" si="52"/>
        <v>0.33282500232222828</v>
      </c>
      <c r="K408">
        <f t="shared" si="53"/>
        <v>21.747895313082672</v>
      </c>
      <c r="L408">
        <f t="shared" si="54"/>
        <v>1.2101021518102148E-2</v>
      </c>
      <c r="M408">
        <f t="shared" si="55"/>
        <v>25.165745181111554</v>
      </c>
    </row>
    <row r="409" spans="1:13" x14ac:dyDescent="0.3">
      <c r="A409">
        <v>106</v>
      </c>
      <c r="B409">
        <v>2.6</v>
      </c>
      <c r="C409">
        <v>6.1</v>
      </c>
      <c r="D409">
        <v>13.1668</v>
      </c>
      <c r="E409">
        <v>6.2850999999999999</v>
      </c>
      <c r="F409">
        <f t="shared" si="48"/>
        <v>2.9359443605888513</v>
      </c>
      <c r="G409">
        <f t="shared" si="49"/>
        <v>0.41370177633603289</v>
      </c>
      <c r="H409">
        <f t="shared" si="50"/>
        <v>12.506794201155103</v>
      </c>
      <c r="I409">
        <f t="shared" si="51"/>
        <v>14.124853427528731</v>
      </c>
      <c r="J409">
        <f t="shared" si="52"/>
        <v>0.11285861341145211</v>
      </c>
      <c r="K409">
        <f t="shared" si="53"/>
        <v>32.333987488443981</v>
      </c>
      <c r="L409">
        <f t="shared" si="54"/>
        <v>0.43560765450889161</v>
      </c>
      <c r="M409">
        <f t="shared" si="55"/>
        <v>61.461733804448478</v>
      </c>
    </row>
    <row r="410" spans="1:13" x14ac:dyDescent="0.3">
      <c r="A410">
        <v>107</v>
      </c>
      <c r="B410">
        <v>4.5999999999999996</v>
      </c>
      <c r="C410">
        <v>6.6</v>
      </c>
      <c r="D410">
        <v>9</v>
      </c>
      <c r="E410">
        <v>10.1425</v>
      </c>
      <c r="F410">
        <f t="shared" si="48"/>
        <v>2.8505634551149424</v>
      </c>
      <c r="G410">
        <f t="shared" si="49"/>
        <v>0.39188268789867847</v>
      </c>
      <c r="H410">
        <f t="shared" si="50"/>
        <v>11.97527037438719</v>
      </c>
      <c r="I410">
        <f t="shared" si="51"/>
        <v>13.537713559050447</v>
      </c>
      <c r="J410">
        <f t="shared" si="52"/>
        <v>3.0605282245793672</v>
      </c>
      <c r="K410">
        <f t="shared" si="53"/>
        <v>38.540720560812133</v>
      </c>
      <c r="L410">
        <f t="shared" si="54"/>
        <v>8.8522338007060881</v>
      </c>
      <c r="M410">
        <f t="shared" si="55"/>
        <v>11.527475111560003</v>
      </c>
    </row>
    <row r="411" spans="1:13" x14ac:dyDescent="0.3">
      <c r="A411">
        <v>108</v>
      </c>
      <c r="B411">
        <v>2.8</v>
      </c>
      <c r="C411">
        <v>3.1</v>
      </c>
      <c r="D411">
        <v>10.833</v>
      </c>
      <c r="E411">
        <v>11.5724</v>
      </c>
      <c r="F411">
        <f t="shared" si="48"/>
        <v>2.7669401877911515</v>
      </c>
      <c r="G411">
        <f t="shared" si="49"/>
        <v>0.37104055306398526</v>
      </c>
      <c r="H411">
        <f t="shared" si="50"/>
        <v>11.461670436958229</v>
      </c>
      <c r="I411">
        <f t="shared" si="51"/>
        <v>12.969687864527637</v>
      </c>
      <c r="J411">
        <f t="shared" si="52"/>
        <v>1.0929511832843183E-3</v>
      </c>
      <c r="K411">
        <f t="shared" si="53"/>
        <v>7.447219663021321</v>
      </c>
      <c r="L411">
        <f t="shared" si="54"/>
        <v>0.39522651830525085</v>
      </c>
      <c r="M411">
        <f t="shared" si="55"/>
        <v>1.9524133763562053</v>
      </c>
    </row>
    <row r="412" spans="1:13" x14ac:dyDescent="0.3">
      <c r="A412">
        <v>109</v>
      </c>
      <c r="B412">
        <v>2.4</v>
      </c>
      <c r="C412">
        <v>4.0999999999999996</v>
      </c>
      <c r="D412">
        <v>18.167000000000002</v>
      </c>
      <c r="E412">
        <v>6.2138200000000001</v>
      </c>
      <c r="F412">
        <f t="shared" si="48"/>
        <v>2.6850661858150882</v>
      </c>
      <c r="G412">
        <f t="shared" si="49"/>
        <v>0.35114122870731573</v>
      </c>
      <c r="H412">
        <f t="shared" si="50"/>
        <v>10.965634630746742</v>
      </c>
      <c r="I412">
        <f t="shared" si="51"/>
        <v>12.420427965682515</v>
      </c>
      <c r="J412">
        <f t="shared" si="52"/>
        <v>8.1262730295162414E-2</v>
      </c>
      <c r="K412">
        <f t="shared" si="53"/>
        <v>14.05394208709809</v>
      </c>
      <c r="L412">
        <f t="shared" si="54"/>
        <v>51.859663181480144</v>
      </c>
      <c r="M412">
        <f t="shared" si="55"/>
        <v>38.52198243967365</v>
      </c>
    </row>
    <row r="413" spans="1:13" x14ac:dyDescent="0.3">
      <c r="A413">
        <v>110</v>
      </c>
      <c r="B413">
        <v>3.6</v>
      </c>
      <c r="C413">
        <v>4.5</v>
      </c>
      <c r="D413">
        <v>9</v>
      </c>
      <c r="E413">
        <v>8.6436299999999999</v>
      </c>
      <c r="F413">
        <f t="shared" si="48"/>
        <v>2.6049319681129419</v>
      </c>
      <c r="G413">
        <f t="shared" si="49"/>
        <v>0.33215209770795157</v>
      </c>
      <c r="H413">
        <f t="shared" si="50"/>
        <v>10.486797722824855</v>
      </c>
      <c r="I413">
        <f t="shared" si="51"/>
        <v>11.889577695076653</v>
      </c>
      <c r="J413">
        <f t="shared" si="52"/>
        <v>0.99016038808358342</v>
      </c>
      <c r="K413">
        <f t="shared" si="53"/>
        <v>17.370956136640228</v>
      </c>
      <c r="L413">
        <f t="shared" si="54"/>
        <v>2.210567468597175</v>
      </c>
      <c r="M413">
        <f t="shared" si="55"/>
        <v>10.536176439173438</v>
      </c>
    </row>
    <row r="414" spans="1:13" x14ac:dyDescent="0.3">
      <c r="A414">
        <v>111</v>
      </c>
      <c r="B414">
        <v>1.8</v>
      </c>
      <c r="C414">
        <v>0.70000300000000004</v>
      </c>
      <c r="D414">
        <v>9.4999099999999999</v>
      </c>
      <c r="E414">
        <v>4.14255</v>
      </c>
      <c r="F414">
        <f t="shared" si="48"/>
        <v>2.5265269879212111</v>
      </c>
      <c r="G414">
        <f t="shared" si="49"/>
        <v>0.3140413179576671</v>
      </c>
      <c r="H414">
        <f t="shared" si="50"/>
        <v>10.024789823750524</v>
      </c>
      <c r="I414">
        <f t="shared" si="51"/>
        <v>11.376773994550632</v>
      </c>
      <c r="J414">
        <f t="shared" si="52"/>
        <v>0.52784146417786759</v>
      </c>
      <c r="K414">
        <f t="shared" si="53"/>
        <v>0.14896642000494692</v>
      </c>
      <c r="L414">
        <f t="shared" si="54"/>
        <v>0.27549882938038123</v>
      </c>
      <c r="M414">
        <f t="shared" si="55"/>
        <v>52.333996803332106</v>
      </c>
    </row>
    <row r="415" spans="1:13" x14ac:dyDescent="0.3">
      <c r="A415">
        <v>112</v>
      </c>
      <c r="B415">
        <v>1</v>
      </c>
      <c r="C415">
        <v>6.8</v>
      </c>
      <c r="D415">
        <v>11.333500000000001</v>
      </c>
      <c r="E415">
        <v>6</v>
      </c>
      <c r="F415">
        <f t="shared" si="48"/>
        <v>2.4498396754786405</v>
      </c>
      <c r="G415">
        <f t="shared" si="49"/>
        <v>0.29677763573904248</v>
      </c>
      <c r="H415">
        <f t="shared" si="50"/>
        <v>9.5792371795563174</v>
      </c>
      <c r="I415">
        <f t="shared" si="51"/>
        <v>10.881647789194934</v>
      </c>
      <c r="J415">
        <f t="shared" si="52"/>
        <v>2.1020350845920093</v>
      </c>
      <c r="K415">
        <f t="shared" si="53"/>
        <v>42.291901119023876</v>
      </c>
      <c r="L415">
        <f t="shared" si="54"/>
        <v>3.0774380431910271</v>
      </c>
      <c r="M415">
        <f t="shared" si="55"/>
        <v>23.83048513775179</v>
      </c>
    </row>
    <row r="416" spans="1:13" x14ac:dyDescent="0.3">
      <c r="A416">
        <v>113</v>
      </c>
      <c r="B416">
        <v>1</v>
      </c>
      <c r="C416">
        <v>4.9000000000000004</v>
      </c>
      <c r="D416">
        <v>8.3332700000000006</v>
      </c>
      <c r="E416">
        <v>5.9287299999999998</v>
      </c>
      <c r="F416">
        <f t="shared" si="48"/>
        <v>2.3748574807589322</v>
      </c>
      <c r="G416">
        <f t="shared" si="49"/>
        <v>0.28033035737800188</v>
      </c>
      <c r="H416">
        <f t="shared" si="50"/>
        <v>9.1497629366927544</v>
      </c>
      <c r="I416">
        <f t="shared" si="51"/>
        <v>10.403824835805484</v>
      </c>
      <c r="J416">
        <f t="shared" si="52"/>
        <v>1.8902330923987978</v>
      </c>
      <c r="K416">
        <f t="shared" si="53"/>
        <v>21.341347606963261</v>
      </c>
      <c r="L416">
        <f t="shared" si="54"/>
        <v>0.6666607156691573</v>
      </c>
      <c r="M416">
        <f t="shared" si="55"/>
        <v>20.026473789452911</v>
      </c>
    </row>
    <row r="417" spans="1:13" x14ac:dyDescent="0.3">
      <c r="A417">
        <v>114</v>
      </c>
      <c r="B417">
        <v>1</v>
      </c>
      <c r="C417">
        <v>3.9</v>
      </c>
      <c r="D417">
        <v>9.6667299999999994</v>
      </c>
      <c r="E417">
        <v>5.0712700000000002</v>
      </c>
      <c r="F417">
        <f t="shared" si="48"/>
        <v>2.3015669161768613</v>
      </c>
      <c r="G417">
        <f t="shared" si="49"/>
        <v>0.26466936141583347</v>
      </c>
      <c r="H417">
        <f t="shared" si="50"/>
        <v>8.7359878792919812</v>
      </c>
      <c r="I417">
        <f t="shared" si="51"/>
        <v>9.9429265448933233</v>
      </c>
      <c r="J417">
        <f t="shared" si="52"/>
        <v>1.6940764372861445</v>
      </c>
      <c r="K417">
        <f t="shared" si="53"/>
        <v>13.215628851828765</v>
      </c>
      <c r="L417">
        <f t="shared" si="54"/>
        <v>0.86628089526005914</v>
      </c>
      <c r="M417">
        <f t="shared" si="55"/>
        <v>23.733037491401952</v>
      </c>
    </row>
    <row r="418" spans="1:13" x14ac:dyDescent="0.3">
      <c r="A418">
        <v>115</v>
      </c>
      <c r="B418">
        <v>1.2</v>
      </c>
      <c r="C418">
        <v>2.9</v>
      </c>
      <c r="D418">
        <v>7.33345</v>
      </c>
      <c r="E418">
        <v>6</v>
      </c>
      <c r="F418">
        <f t="shared" si="48"/>
        <v>2.2299535992024651</v>
      </c>
      <c r="G418">
        <f t="shared" si="49"/>
        <v>0.24976511906599058</v>
      </c>
      <c r="H418">
        <f t="shared" si="50"/>
        <v>8.3375311382226993</v>
      </c>
      <c r="I418">
        <f t="shared" si="51"/>
        <v>9.4985707754322277</v>
      </c>
      <c r="J418">
        <f t="shared" si="52"/>
        <v>1.060804416510112</v>
      </c>
      <c r="K418">
        <f t="shared" si="53"/>
        <v>7.0237449241193035</v>
      </c>
      <c r="L418">
        <f t="shared" si="54"/>
        <v>1.0081789321345913</v>
      </c>
      <c r="M418">
        <f t="shared" si="55"/>
        <v>12.23999747070846</v>
      </c>
    </row>
    <row r="419" spans="1:13" x14ac:dyDescent="0.3">
      <c r="A419">
        <v>116</v>
      </c>
      <c r="B419">
        <v>2.2000000000000002</v>
      </c>
      <c r="C419">
        <v>2.2000000000000002</v>
      </c>
      <c r="D419">
        <v>4.8331900000000001</v>
      </c>
      <c r="E419">
        <v>5.7149000000000001</v>
      </c>
      <c r="F419">
        <f t="shared" si="48"/>
        <v>2.1600022948201487</v>
      </c>
      <c r="G419">
        <f t="shared" si="49"/>
        <v>0.2355887146561301</v>
      </c>
      <c r="H419">
        <f t="shared" si="50"/>
        <v>7.954010871509313</v>
      </c>
      <c r="I419">
        <f t="shared" si="51"/>
        <v>9.0703726016395478</v>
      </c>
      <c r="J419">
        <f t="shared" si="52"/>
        <v>1.5998164196543165E-3</v>
      </c>
      <c r="K419">
        <f t="shared" si="53"/>
        <v>3.8589116979863554</v>
      </c>
      <c r="L419">
        <f t="shared" si="54"/>
        <v>9.7395229120481464</v>
      </c>
      <c r="M419">
        <f t="shared" si="55"/>
        <v>11.259196380353675</v>
      </c>
    </row>
    <row r="420" spans="1:13" x14ac:dyDescent="0.3">
      <c r="A420">
        <v>117</v>
      </c>
      <c r="B420">
        <v>2.6</v>
      </c>
      <c r="C420">
        <v>4.3</v>
      </c>
      <c r="D420">
        <v>8.6667299999999994</v>
      </c>
      <c r="E420">
        <v>2.2850999999999999</v>
      </c>
      <c r="F420">
        <f t="shared" si="48"/>
        <v>2.0916969577717954</v>
      </c>
      <c r="G420">
        <f t="shared" si="49"/>
        <v>0.22211186408577172</v>
      </c>
      <c r="H420">
        <f t="shared" si="50"/>
        <v>7.5850449157872397</v>
      </c>
      <c r="I420">
        <f t="shared" si="51"/>
        <v>8.657945051195</v>
      </c>
      <c r="J420">
        <f t="shared" si="52"/>
        <v>0.25837198273844802</v>
      </c>
      <c r="K420">
        <f t="shared" si="53"/>
        <v>16.629171649030017</v>
      </c>
      <c r="L420">
        <f t="shared" si="54"/>
        <v>1.170042621408365</v>
      </c>
      <c r="M420">
        <f t="shared" si="55"/>
        <v>40.6131540465406</v>
      </c>
    </row>
    <row r="421" spans="1:13" x14ac:dyDescent="0.3">
      <c r="A421">
        <v>118</v>
      </c>
      <c r="B421">
        <v>1.4</v>
      </c>
      <c r="C421">
        <v>6.4</v>
      </c>
      <c r="D421">
        <v>6.33345</v>
      </c>
      <c r="E421">
        <v>5.7861799999999999</v>
      </c>
      <c r="F421">
        <f t="shared" si="48"/>
        <v>2.0250207745251916</v>
      </c>
      <c r="G421">
        <f t="shared" si="49"/>
        <v>0.20930693091445526</v>
      </c>
      <c r="H421">
        <f t="shared" si="50"/>
        <v>7.2302514085618039</v>
      </c>
      <c r="I421">
        <f t="shared" si="51"/>
        <v>8.2608998144080914</v>
      </c>
      <c r="J421">
        <f t="shared" si="52"/>
        <v>0.39065096858807047</v>
      </c>
      <c r="K421">
        <f t="shared" si="53"/>
        <v>38.324680675623803</v>
      </c>
      <c r="L421">
        <f t="shared" si="54"/>
        <v>0.80425276639843557</v>
      </c>
      <c r="M421">
        <f t="shared" si="55"/>
        <v>6.124238159824019</v>
      </c>
    </row>
    <row r="422" spans="1:13" x14ac:dyDescent="0.3">
      <c r="A422">
        <v>119</v>
      </c>
      <c r="B422">
        <v>3.2</v>
      </c>
      <c r="C422">
        <v>1.2</v>
      </c>
      <c r="D422">
        <v>3.4999099999999999</v>
      </c>
      <c r="E422">
        <v>3</v>
      </c>
      <c r="F422">
        <f t="shared" si="48"/>
        <v>1.9599562049114689</v>
      </c>
      <c r="G422">
        <f t="shared" si="49"/>
        <v>0.19714694007201969</v>
      </c>
      <c r="H422">
        <f t="shared" si="50"/>
        <v>6.8892493811299316</v>
      </c>
      <c r="I422">
        <f t="shared" si="51"/>
        <v>7.8788479239479186</v>
      </c>
      <c r="J422">
        <f t="shared" si="52"/>
        <v>1.5377086137375673</v>
      </c>
      <c r="K422">
        <f t="shared" si="53"/>
        <v>1.0057142598069133</v>
      </c>
      <c r="L422">
        <f t="shared" si="54"/>
        <v>11.487621440478229</v>
      </c>
      <c r="M422">
        <f t="shared" si="55"/>
        <v>23.803157065010915</v>
      </c>
    </row>
    <row r="423" spans="1:13" x14ac:dyDescent="0.3">
      <c r="A423">
        <v>120</v>
      </c>
      <c r="B423">
        <v>3.2</v>
      </c>
      <c r="C423">
        <v>3</v>
      </c>
      <c r="D423">
        <v>5.6667300000000003</v>
      </c>
      <c r="E423">
        <v>3</v>
      </c>
      <c r="F423">
        <f t="shared" si="48"/>
        <v>1.8964850233775792</v>
      </c>
      <c r="G423">
        <f t="shared" si="49"/>
        <v>0.18560558926858944</v>
      </c>
      <c r="H423">
        <f t="shared" si="50"/>
        <v>6.5616593221119839</v>
      </c>
      <c r="I423">
        <f t="shared" si="51"/>
        <v>7.5114004048487111</v>
      </c>
      <c r="J423">
        <f t="shared" si="52"/>
        <v>1.6991512942789508</v>
      </c>
      <c r="K423">
        <f t="shared" si="53"/>
        <v>7.9208158991562048</v>
      </c>
      <c r="L423">
        <f t="shared" si="54"/>
        <v>0.8008984915758145</v>
      </c>
      <c r="M423">
        <f t="shared" si="55"/>
        <v>20.352733612869113</v>
      </c>
    </row>
    <row r="424" spans="1:13" x14ac:dyDescent="0.3">
      <c r="A424">
        <v>121</v>
      </c>
      <c r="B424">
        <v>0.60000200000000004</v>
      </c>
      <c r="C424">
        <v>2.8</v>
      </c>
      <c r="D424">
        <v>3.8333599999999999</v>
      </c>
      <c r="E424">
        <v>3</v>
      </c>
      <c r="F424">
        <f t="shared" si="48"/>
        <v>1.8345883598022814</v>
      </c>
      <c r="G424">
        <f t="shared" si="49"/>
        <v>0.17465725820132347</v>
      </c>
      <c r="H424">
        <f t="shared" si="50"/>
        <v>6.2471037116252823</v>
      </c>
      <c r="I424">
        <f t="shared" si="51"/>
        <v>7.1581688946004167</v>
      </c>
      <c r="J424">
        <f t="shared" si="52"/>
        <v>1.5242034798098485</v>
      </c>
      <c r="K424">
        <f t="shared" si="53"/>
        <v>6.8924245119149923</v>
      </c>
      <c r="L424">
        <f t="shared" si="54"/>
        <v>5.8261587054105943</v>
      </c>
      <c r="M424">
        <f t="shared" si="55"/>
        <v>17.29036855602245</v>
      </c>
    </row>
    <row r="425" spans="1:13" x14ac:dyDescent="0.3">
      <c r="A425">
        <v>122</v>
      </c>
      <c r="B425">
        <v>2.8</v>
      </c>
      <c r="C425">
        <v>1</v>
      </c>
      <c r="D425">
        <v>3.3332700000000002</v>
      </c>
      <c r="E425">
        <v>3.0712700000000002</v>
      </c>
      <c r="F425">
        <f t="shared" si="48"/>
        <v>1.7742467398264918</v>
      </c>
      <c r="G425">
        <f t="shared" si="49"/>
        <v>0.16427701565977523</v>
      </c>
      <c r="H425">
        <f t="shared" si="50"/>
        <v>5.9452075262109307</v>
      </c>
      <c r="I425">
        <f t="shared" si="51"/>
        <v>6.8187662332258148</v>
      </c>
      <c r="J425">
        <f t="shared" si="52"/>
        <v>1.0521697507565804</v>
      </c>
      <c r="K425">
        <f t="shared" si="53"/>
        <v>0.6984329065545315</v>
      </c>
      <c r="L425">
        <f t="shared" si="54"/>
        <v>6.8222176408288755</v>
      </c>
      <c r="M425">
        <f t="shared" si="55"/>
        <v>14.043728018041669</v>
      </c>
    </row>
    <row r="426" spans="1:13" x14ac:dyDescent="0.3">
      <c r="A426">
        <v>123</v>
      </c>
      <c r="B426">
        <v>1.8</v>
      </c>
      <c r="C426">
        <v>1.1000000000000001</v>
      </c>
      <c r="D426">
        <v>4.33345</v>
      </c>
      <c r="E426">
        <v>3.85745</v>
      </c>
      <c r="F426">
        <f t="shared" si="48"/>
        <v>1.7154401246513855</v>
      </c>
      <c r="G426">
        <f t="shared" si="49"/>
        <v>0.1544406246331548</v>
      </c>
      <c r="H426">
        <f t="shared" si="50"/>
        <v>5.6555987147015427</v>
      </c>
      <c r="I426">
        <f t="shared" si="51"/>
        <v>6.4928070233338762</v>
      </c>
      <c r="J426">
        <f t="shared" si="52"/>
        <v>7.1503725189732276E-3</v>
      </c>
      <c r="K426">
        <f t="shared" si="53"/>
        <v>0.8940825323441387</v>
      </c>
      <c r="L426">
        <f t="shared" si="54"/>
        <v>1.7480772237869413</v>
      </c>
      <c r="M426">
        <f t="shared" si="55"/>
        <v>6.9451066404351884</v>
      </c>
    </row>
    <row r="427" spans="1:13" x14ac:dyDescent="0.3">
      <c r="A427">
        <v>124</v>
      </c>
      <c r="B427">
        <v>0.79999900000000002</v>
      </c>
      <c r="C427">
        <v>2.4</v>
      </c>
      <c r="D427">
        <v>1.33327</v>
      </c>
      <c r="E427">
        <v>2.2138200000000001</v>
      </c>
      <c r="F427">
        <f t="shared" si="48"/>
        <v>1.65814795026004</v>
      </c>
      <c r="G427">
        <f t="shared" si="49"/>
        <v>0.1451245455232506</v>
      </c>
      <c r="H427">
        <f t="shared" si="50"/>
        <v>5.3779086452893763</v>
      </c>
      <c r="I427">
        <f t="shared" si="51"/>
        <v>6.1799081602232713</v>
      </c>
      <c r="J427">
        <f t="shared" si="52"/>
        <v>0.73641962083240864</v>
      </c>
      <c r="K427">
        <f t="shared" si="53"/>
        <v>5.0844633152017265</v>
      </c>
      <c r="L427">
        <f t="shared" si="54"/>
        <v>16.359101770968284</v>
      </c>
      <c r="M427">
        <f t="shared" si="55"/>
        <v>15.729855294663212</v>
      </c>
    </row>
    <row r="428" spans="1:13" x14ac:dyDescent="0.3">
      <c r="A428">
        <v>125</v>
      </c>
      <c r="B428">
        <v>0</v>
      </c>
      <c r="C428">
        <v>5.6</v>
      </c>
      <c r="D428">
        <v>3</v>
      </c>
      <c r="E428">
        <v>4.7149000000000001</v>
      </c>
      <c r="F428">
        <f t="shared" si="48"/>
        <v>1.6023491660209512</v>
      </c>
      <c r="G428">
        <f t="shared" si="49"/>
        <v>0.13630593756672377</v>
      </c>
      <c r="H428">
        <f t="shared" si="50"/>
        <v>5.1117725241217427</v>
      </c>
      <c r="I428">
        <f t="shared" si="51"/>
        <v>5.8796893321898143</v>
      </c>
      <c r="J428">
        <f t="shared" si="52"/>
        <v>2.567522849848038</v>
      </c>
      <c r="K428">
        <f t="shared" si="53"/>
        <v>29.851952807868631</v>
      </c>
      <c r="L428">
        <f t="shared" si="54"/>
        <v>4.4595831936355159</v>
      </c>
      <c r="M428">
        <f t="shared" si="55"/>
        <v>1.3567341883831934</v>
      </c>
    </row>
    <row r="429" spans="1:13" x14ac:dyDescent="0.3">
      <c r="A429">
        <v>126</v>
      </c>
      <c r="B429">
        <v>0.40000200000000002</v>
      </c>
      <c r="C429">
        <v>2.4</v>
      </c>
      <c r="D429">
        <v>3.3332700000000002</v>
      </c>
      <c r="E429">
        <v>1</v>
      </c>
      <c r="F429">
        <f t="shared" si="48"/>
        <v>1.5480222726342243</v>
      </c>
      <c r="G429">
        <f t="shared" si="49"/>
        <v>0.12796265857005726</v>
      </c>
      <c r="H429">
        <f t="shared" si="50"/>
        <v>4.8568297858139022</v>
      </c>
      <c r="I429">
        <f t="shared" si="51"/>
        <v>5.5917734912674097</v>
      </c>
      <c r="J429">
        <f t="shared" si="52"/>
        <v>1.3179505463791588</v>
      </c>
      <c r="K429">
        <f t="shared" si="53"/>
        <v>5.1621536808520414</v>
      </c>
      <c r="L429">
        <f t="shared" si="54"/>
        <v>2.321234420949303</v>
      </c>
      <c r="M429">
        <f t="shared" si="55"/>
        <v>21.084383795106096</v>
      </c>
    </row>
    <row r="430" spans="1:13" x14ac:dyDescent="0.3">
      <c r="A430">
        <v>127</v>
      </c>
      <c r="B430">
        <v>2.2000000000000002</v>
      </c>
      <c r="C430">
        <v>5.6</v>
      </c>
      <c r="D430">
        <v>4.6667300000000003</v>
      </c>
      <c r="E430">
        <v>1.0712699999999999</v>
      </c>
      <c r="F430">
        <f t="shared" si="48"/>
        <v>1.4951453593837178</v>
      </c>
      <c r="G430">
        <f t="shared" si="49"/>
        <v>0.12007326305964551</v>
      </c>
      <c r="H430">
        <f t="shared" si="50"/>
        <v>4.6127244563285617</v>
      </c>
      <c r="I430">
        <f t="shared" si="51"/>
        <v>5.3157872947033002</v>
      </c>
      <c r="J430">
        <f t="shared" si="52"/>
        <v>0.4968200643983085</v>
      </c>
      <c r="K430">
        <f t="shared" si="53"/>
        <v>30.029597042233753</v>
      </c>
      <c r="L430">
        <f t="shared" si="54"/>
        <v>2.9165987472476638E-3</v>
      </c>
      <c r="M430">
        <f t="shared" si="55"/>
        <v>18.01592706503542</v>
      </c>
    </row>
    <row r="431" spans="1:13" x14ac:dyDescent="0.3">
      <c r="A431">
        <v>128</v>
      </c>
      <c r="B431">
        <v>2.8</v>
      </c>
      <c r="C431">
        <v>2.1</v>
      </c>
      <c r="D431">
        <v>3.3332700000000002</v>
      </c>
      <c r="E431">
        <v>2.0712700000000002</v>
      </c>
      <c r="F431">
        <f t="shared" si="48"/>
        <v>1.4436961406609377</v>
      </c>
      <c r="G431">
        <f t="shared" si="49"/>
        <v>0.11261699894839552</v>
      </c>
      <c r="H431">
        <f t="shared" si="50"/>
        <v>4.3791054887255489</v>
      </c>
      <c r="I431">
        <f t="shared" si="51"/>
        <v>5.0513615175354163</v>
      </c>
      <c r="J431">
        <f t="shared" si="52"/>
        <v>1.8395601588580346</v>
      </c>
      <c r="K431">
        <f t="shared" si="53"/>
        <v>3.9496911928688818</v>
      </c>
      <c r="L431">
        <f t="shared" si="54"/>
        <v>1.0937718694778074</v>
      </c>
      <c r="M431">
        <f t="shared" si="55"/>
        <v>8.8809454528865395</v>
      </c>
    </row>
    <row r="432" spans="1:13" x14ac:dyDescent="0.3">
      <c r="A432">
        <v>129</v>
      </c>
      <c r="B432">
        <v>1.8</v>
      </c>
      <c r="C432">
        <v>3.2</v>
      </c>
      <c r="D432">
        <v>4.8333599999999999</v>
      </c>
      <c r="E432">
        <v>3</v>
      </c>
      <c r="F432">
        <f t="shared" si="48"/>
        <v>1.3936519917288952</v>
      </c>
      <c r="G432">
        <f t="shared" si="49"/>
        <v>0.10557380281878674</v>
      </c>
      <c r="H432">
        <f t="shared" si="50"/>
        <v>4.1556270723357338</v>
      </c>
      <c r="I432">
        <f t="shared" si="51"/>
        <v>4.7981314367021586</v>
      </c>
      <c r="J432">
        <f t="shared" si="52"/>
        <v>0.16511870382589389</v>
      </c>
      <c r="K432">
        <f t="shared" si="53"/>
        <v>9.5754734898013858</v>
      </c>
      <c r="L432">
        <f t="shared" si="54"/>
        <v>0.4593219212403773</v>
      </c>
      <c r="M432">
        <f t="shared" si="55"/>
        <v>3.2332766636565689</v>
      </c>
    </row>
    <row r="433" spans="1:13" x14ac:dyDescent="0.3">
      <c r="A433">
        <v>130</v>
      </c>
      <c r="B433">
        <v>1.6</v>
      </c>
      <c r="C433">
        <v>4.8</v>
      </c>
      <c r="D433">
        <v>3.6667299999999998</v>
      </c>
      <c r="E433">
        <v>2.85745</v>
      </c>
      <c r="F433">
        <f t="shared" si="48"/>
        <v>1.3449899836966579</v>
      </c>
      <c r="G433">
        <f t="shared" si="49"/>
        <v>9.8924293920630998E-2</v>
      </c>
      <c r="H433">
        <f t="shared" si="50"/>
        <v>3.9419489159591374</v>
      </c>
      <c r="I433">
        <f t="shared" si="51"/>
        <v>4.5557371871729373</v>
      </c>
      <c r="J433">
        <f t="shared" si="52"/>
        <v>6.5030108415030846E-2</v>
      </c>
      <c r="K433">
        <f t="shared" si="53"/>
        <v>22.100112794289636</v>
      </c>
      <c r="L433">
        <f t="shared" si="54"/>
        <v>7.5745451701722852E-2</v>
      </c>
      <c r="M433">
        <f t="shared" si="55"/>
        <v>2.8841793701157674</v>
      </c>
    </row>
    <row r="434" spans="1:13" x14ac:dyDescent="0.3">
      <c r="A434">
        <v>131</v>
      </c>
      <c r="B434">
        <v>3.2</v>
      </c>
      <c r="C434">
        <v>3</v>
      </c>
      <c r="D434">
        <v>2</v>
      </c>
      <c r="E434">
        <v>1.0712699999999999</v>
      </c>
      <c r="F434">
        <f t="shared" si="48"/>
        <v>1.2976869176776833</v>
      </c>
      <c r="G434">
        <f t="shared" si="49"/>
        <v>9.2649766979823953E-2</v>
      </c>
      <c r="H434">
        <f t="shared" si="50"/>
        <v>3.7377365057290066</v>
      </c>
      <c r="I434">
        <f t="shared" si="51"/>
        <v>4.3238240906415957</v>
      </c>
      <c r="J434">
        <f t="shared" si="52"/>
        <v>3.618795063174634</v>
      </c>
      <c r="K434">
        <f t="shared" si="53"/>
        <v>8.4526853774424726</v>
      </c>
      <c r="L434">
        <f t="shared" si="54"/>
        <v>3.0197281633432578</v>
      </c>
      <c r="M434">
        <f t="shared" si="55"/>
        <v>10.579108112549376</v>
      </c>
    </row>
    <row r="435" spans="1:13" x14ac:dyDescent="0.3">
      <c r="A435">
        <v>132</v>
      </c>
      <c r="B435">
        <v>0.40000200000000002</v>
      </c>
      <c r="C435">
        <v>3.1</v>
      </c>
      <c r="D435">
        <v>2.1666400000000001</v>
      </c>
      <c r="E435">
        <v>2.0712700000000002</v>
      </c>
      <c r="F435">
        <f t="shared" si="48"/>
        <v>1.2517193581074717</v>
      </c>
      <c r="G435">
        <f t="shared" si="49"/>
        <v>8.6732183912182917E-2</v>
      </c>
      <c r="H435">
        <f t="shared" si="50"/>
        <v>3.5426613383213801</v>
      </c>
      <c r="I435">
        <f t="shared" si="51"/>
        <v>4.1020429573740014</v>
      </c>
      <c r="J435">
        <f t="shared" si="52"/>
        <v>0.72542245810157124</v>
      </c>
      <c r="K435">
        <f t="shared" si="53"/>
        <v>9.0797829314706444</v>
      </c>
      <c r="L435">
        <f t="shared" si="54"/>
        <v>1.8934347235157616</v>
      </c>
      <c r="M435">
        <f t="shared" si="55"/>
        <v>4.1240388044015468</v>
      </c>
    </row>
    <row r="436" spans="1:13" x14ac:dyDescent="0.3">
      <c r="A436">
        <v>133</v>
      </c>
      <c r="B436">
        <v>1.6</v>
      </c>
      <c r="C436">
        <v>3.9</v>
      </c>
      <c r="D436">
        <v>3</v>
      </c>
      <c r="E436">
        <v>2.9287299999999998</v>
      </c>
      <c r="F436">
        <f t="shared" si="48"/>
        <v>1.2070636651984274</v>
      </c>
      <c r="G436">
        <f t="shared" si="49"/>
        <v>8.1154164534075923E-2</v>
      </c>
      <c r="H436">
        <f t="shared" si="50"/>
        <v>3.3564011302231327</v>
      </c>
      <c r="I436">
        <f t="shared" si="51"/>
        <v>3.8900503618460682</v>
      </c>
      <c r="J436">
        <f t="shared" si="52"/>
        <v>0.1543989632072936</v>
      </c>
      <c r="K436">
        <f t="shared" si="53"/>
        <v>14.583583515055432</v>
      </c>
      <c r="L436">
        <f t="shared" si="54"/>
        <v>0.12702176562432638</v>
      </c>
      <c r="M436">
        <f t="shared" si="55"/>
        <v>0.92413683809985592</v>
      </c>
    </row>
    <row r="437" spans="1:13" x14ac:dyDescent="0.3">
      <c r="A437">
        <v>134</v>
      </c>
      <c r="B437">
        <v>0.20000100000000001</v>
      </c>
      <c r="C437">
        <v>2.7</v>
      </c>
      <c r="D437">
        <v>2.6667299999999998</v>
      </c>
      <c r="E437">
        <v>2</v>
      </c>
      <c r="F437">
        <f t="shared" si="48"/>
        <v>1.1636960265121357</v>
      </c>
      <c r="G437">
        <f t="shared" si="49"/>
        <v>7.5898976358963602E-2</v>
      </c>
      <c r="H437">
        <f t="shared" si="50"/>
        <v>3.1786400038011888</v>
      </c>
      <c r="I437">
        <f t="shared" si="51"/>
        <v>3.6875088928491304</v>
      </c>
      <c r="J437">
        <f t="shared" si="52"/>
        <v>0.92870810412422589</v>
      </c>
      <c r="K437">
        <f t="shared" si="53"/>
        <v>6.8859061822739367</v>
      </c>
      <c r="L437">
        <f t="shared" si="54"/>
        <v>0.26205185199173336</v>
      </c>
      <c r="M437">
        <f t="shared" si="55"/>
        <v>2.8476862634448978</v>
      </c>
    </row>
    <row r="438" spans="1:13" x14ac:dyDescent="0.3">
      <c r="A438">
        <v>135</v>
      </c>
      <c r="B438">
        <v>1</v>
      </c>
      <c r="C438">
        <v>0.20000100000000001</v>
      </c>
      <c r="D438">
        <v>1.33327</v>
      </c>
      <c r="E438">
        <v>1.85745</v>
      </c>
      <c r="F438">
        <f t="shared" si="48"/>
        <v>1.1215924876315662</v>
      </c>
      <c r="G438">
        <f t="shared" si="49"/>
        <v>7.0950523566231549E-2</v>
      </c>
      <c r="H438">
        <f t="shared" si="50"/>
        <v>3.0090686509412317</v>
      </c>
      <c r="I438">
        <f t="shared" si="51"/>
        <v>3.494087378775955</v>
      </c>
      <c r="J438">
        <f t="shared" si="52"/>
        <v>1.478473304843257E-2</v>
      </c>
      <c r="K438">
        <f t="shared" si="53"/>
        <v>1.6654025467782628E-2</v>
      </c>
      <c r="L438">
        <f t="shared" si="54"/>
        <v>2.8083011184964519</v>
      </c>
      <c r="M438">
        <f t="shared" si="55"/>
        <v>2.6785819096066286</v>
      </c>
    </row>
    <row r="439" spans="1:13" x14ac:dyDescent="0.3">
      <c r="A439">
        <v>136</v>
      </c>
      <c r="B439">
        <v>1</v>
      </c>
      <c r="C439">
        <v>2</v>
      </c>
      <c r="D439">
        <v>3.1666400000000001</v>
      </c>
      <c r="E439">
        <v>0</v>
      </c>
      <c r="F439">
        <f t="shared" si="48"/>
        <v>1.080728981917946</v>
      </c>
      <c r="G439">
        <f t="shared" si="49"/>
        <v>6.6293335225806965E-2</v>
      </c>
      <c r="H439">
        <f t="shared" si="50"/>
        <v>2.8473844750462169</v>
      </c>
      <c r="I439">
        <f t="shared" si="51"/>
        <v>3.3094610888329794</v>
      </c>
      <c r="J439">
        <f t="shared" si="52"/>
        <v>6.517168521508048E-3</v>
      </c>
      <c r="K439">
        <f t="shared" si="53"/>
        <v>3.739221465392133</v>
      </c>
      <c r="L439">
        <f t="shared" si="54"/>
        <v>0.10192409021351567</v>
      </c>
      <c r="M439">
        <f t="shared" si="55"/>
        <v>10.952532698499569</v>
      </c>
    </row>
    <row r="440" spans="1:13" x14ac:dyDescent="0.3">
      <c r="A440">
        <v>137</v>
      </c>
      <c r="B440">
        <v>1</v>
      </c>
      <c r="C440">
        <v>2.2000000000000002</v>
      </c>
      <c r="D440">
        <v>3.33345</v>
      </c>
      <c r="E440">
        <v>7.1273799999999998E-2</v>
      </c>
      <c r="F440">
        <f t="shared" si="48"/>
        <v>1.0410813593392585</v>
      </c>
      <c r="G440">
        <f t="shared" si="49"/>
        <v>6.191255285904973E-2</v>
      </c>
      <c r="H440">
        <f t="shared" si="50"/>
        <v>2.6932917122032611</v>
      </c>
      <c r="I440">
        <f t="shared" si="51"/>
        <v>3.1333119109526231</v>
      </c>
      <c r="J440">
        <f t="shared" si="52"/>
        <v>1.6876780851612812E-3</v>
      </c>
      <c r="K440">
        <f t="shared" si="53"/>
        <v>4.5714179316217072</v>
      </c>
      <c r="L440">
        <f t="shared" si="54"/>
        <v>0.40980263343485235</v>
      </c>
      <c r="M440">
        <f t="shared" si="55"/>
        <v>9.376077392926307</v>
      </c>
    </row>
    <row r="441" spans="1:13" x14ac:dyDescent="0.3">
      <c r="A441">
        <v>138</v>
      </c>
      <c r="B441">
        <v>0.79999900000000002</v>
      </c>
      <c r="C441">
        <v>3.8</v>
      </c>
      <c r="D441">
        <v>0.66654999999999998</v>
      </c>
      <c r="E441">
        <v>1</v>
      </c>
      <c r="F441">
        <f t="shared" si="48"/>
        <v>1.0026254143594304</v>
      </c>
      <c r="G441">
        <f t="shared" si="49"/>
        <v>5.7793917413301449E-2</v>
      </c>
      <c r="H441">
        <f t="shared" si="50"/>
        <v>2.5465015323422397</v>
      </c>
      <c r="I441">
        <f t="shared" si="51"/>
        <v>2.9653285072038087</v>
      </c>
      <c r="J441">
        <f t="shared" si="52"/>
        <v>4.1057463796159585E-2</v>
      </c>
      <c r="K441">
        <f t="shared" si="53"/>
        <v>14.004106364548882</v>
      </c>
      <c r="L441">
        <f t="shared" si="54"/>
        <v>3.5342177639559353</v>
      </c>
      <c r="M441">
        <f t="shared" si="55"/>
        <v>3.8625161412279509</v>
      </c>
    </row>
    <row r="442" spans="1:13" x14ac:dyDescent="0.3">
      <c r="A442">
        <v>139</v>
      </c>
      <c r="B442">
        <v>0.20000100000000001</v>
      </c>
      <c r="C442">
        <v>2.2000000000000002</v>
      </c>
      <c r="D442">
        <v>4</v>
      </c>
      <c r="E442">
        <v>0.92872600000000005</v>
      </c>
      <c r="F442">
        <f t="shared" si="48"/>
        <v>0.96533691287940482</v>
      </c>
      <c r="G442">
        <f t="shared" si="49"/>
        <v>5.3923755724293698E-2</v>
      </c>
      <c r="H442">
        <f t="shared" si="50"/>
        <v>2.4067321212207426</v>
      </c>
      <c r="I442">
        <f t="shared" si="51"/>
        <v>2.8052064475193741</v>
      </c>
      <c r="J442">
        <f t="shared" si="52"/>
        <v>0.58573905954295191</v>
      </c>
      <c r="K442">
        <f t="shared" si="53"/>
        <v>4.6056432462445223</v>
      </c>
      <c r="L442">
        <f t="shared" si="54"/>
        <v>2.5385025335497544</v>
      </c>
      <c r="M442">
        <f t="shared" si="55"/>
        <v>3.5211788699225099</v>
      </c>
    </row>
    <row r="443" spans="1:13" x14ac:dyDescent="0.3">
      <c r="A443">
        <v>140</v>
      </c>
      <c r="B443">
        <v>0.79999900000000002</v>
      </c>
      <c r="C443">
        <v>4.3</v>
      </c>
      <c r="D443">
        <v>3.5000900000000001</v>
      </c>
      <c r="E443">
        <v>7.1273799999999998E-2</v>
      </c>
      <c r="F443">
        <f t="shared" si="48"/>
        <v>0.92919161822327878</v>
      </c>
      <c r="G443">
        <f t="shared" si="49"/>
        <v>5.0288966537367356E-2</v>
      </c>
      <c r="H443">
        <f t="shared" si="50"/>
        <v>2.2737087440782457</v>
      </c>
      <c r="I443">
        <f t="shared" si="51"/>
        <v>2.6526483225758462</v>
      </c>
      <c r="J443">
        <f t="shared" si="52"/>
        <v>1.6690732603385862E-2</v>
      </c>
      <c r="K443">
        <f t="shared" si="53"/>
        <v>18.060043867934034</v>
      </c>
      <c r="L443">
        <f t="shared" si="54"/>
        <v>1.5040109848762198</v>
      </c>
      <c r="M443">
        <f t="shared" si="55"/>
        <v>6.6634944258036768</v>
      </c>
    </row>
    <row r="444" spans="1:13" x14ac:dyDescent="0.3">
      <c r="A444">
        <v>141</v>
      </c>
      <c r="B444">
        <v>1</v>
      </c>
      <c r="C444">
        <v>6.8</v>
      </c>
      <c r="D444">
        <v>1.33327</v>
      </c>
      <c r="E444">
        <v>1.14255</v>
      </c>
      <c r="F444">
        <f t="shared" si="48"/>
        <v>0.89416531616470296</v>
      </c>
      <c r="G444">
        <f t="shared" si="49"/>
        <v>4.6877006155163506E-2</v>
      </c>
      <c r="H444">
        <f t="shared" si="50"/>
        <v>2.1471637918072095</v>
      </c>
      <c r="I444">
        <f t="shared" si="51"/>
        <v>2.5073638366743483</v>
      </c>
      <c r="J444">
        <f t="shared" si="52"/>
        <v>1.1200980302517285E-2</v>
      </c>
      <c r="K444">
        <f t="shared" si="53"/>
        <v>45.604670169995842</v>
      </c>
      <c r="L444">
        <f t="shared" si="54"/>
        <v>0.66242310434231733</v>
      </c>
      <c r="M444">
        <f t="shared" si="55"/>
        <v>1.8627168087777546</v>
      </c>
    </row>
    <row r="445" spans="1:13" x14ac:dyDescent="0.3">
      <c r="A445">
        <v>142</v>
      </c>
      <c r="B445">
        <v>4.5999999999999996</v>
      </c>
      <c r="C445">
        <v>5.0999999999999996</v>
      </c>
      <c r="D445">
        <v>2.6667299999999998</v>
      </c>
      <c r="E445">
        <v>2.9287299999999998</v>
      </c>
      <c r="F445">
        <f t="shared" si="48"/>
        <v>0.86023383899059791</v>
      </c>
      <c r="G445">
        <f t="shared" si="49"/>
        <v>4.3675873776126653E-2</v>
      </c>
      <c r="H445">
        <f t="shared" si="50"/>
        <v>2.026836810490992</v>
      </c>
      <c r="I445">
        <f t="shared" si="51"/>
        <v>2.369069881481265</v>
      </c>
      <c r="J445">
        <f t="shared" si="52"/>
        <v>13.985850939030998</v>
      </c>
      <c r="K445">
        <f t="shared" si="53"/>
        <v>25.566413669433615</v>
      </c>
      <c r="L445">
        <f t="shared" si="54"/>
        <v>0.40946329398001108</v>
      </c>
      <c r="M445">
        <f t="shared" si="55"/>
        <v>0.31321944826040438</v>
      </c>
    </row>
    <row r="446" spans="1:13" x14ac:dyDescent="0.3">
      <c r="A446">
        <v>143</v>
      </c>
      <c r="B446">
        <v>2.6</v>
      </c>
      <c r="C446">
        <v>5.7</v>
      </c>
      <c r="D446">
        <v>1</v>
      </c>
      <c r="E446">
        <v>1.9287300000000001</v>
      </c>
      <c r="F446">
        <f t="shared" si="48"/>
        <v>0.82737308860112291</v>
      </c>
      <c r="G446">
        <f t="shared" si="49"/>
        <v>4.0674096584826014E-2</v>
      </c>
      <c r="H446">
        <f t="shared" si="50"/>
        <v>1.9124745151576308</v>
      </c>
      <c r="I446">
        <f t="shared" si="51"/>
        <v>2.2374905914939371</v>
      </c>
      <c r="J446">
        <f t="shared" si="52"/>
        <v>3.1422061670155226</v>
      </c>
      <c r="K446">
        <f t="shared" si="53"/>
        <v>32.027969681065983</v>
      </c>
      <c r="L446">
        <f t="shared" si="54"/>
        <v>0.83260974081215333</v>
      </c>
      <c r="M446">
        <f t="shared" si="55"/>
        <v>9.5333102859685895E-2</v>
      </c>
    </row>
    <row r="447" spans="1:13" x14ac:dyDescent="0.3">
      <c r="A447">
        <v>144</v>
      </c>
      <c r="B447">
        <v>1.6</v>
      </c>
      <c r="C447">
        <v>3.1</v>
      </c>
      <c r="D447">
        <v>1</v>
      </c>
      <c r="E447">
        <v>0.92872600000000005</v>
      </c>
      <c r="F447">
        <f t="shared" si="48"/>
        <v>0.79555905864658161</v>
      </c>
      <c r="G447">
        <f t="shared" si="49"/>
        <v>3.7860714651771432E-2</v>
      </c>
      <c r="H447">
        <f t="shared" si="50"/>
        <v>1.8038307885951925</v>
      </c>
      <c r="I447">
        <f t="shared" si="51"/>
        <v>2.1123573821001389</v>
      </c>
      <c r="J447">
        <f t="shared" si="52"/>
        <v>0.64712522812557405</v>
      </c>
      <c r="K447">
        <f t="shared" si="53"/>
        <v>9.3766970028729606</v>
      </c>
      <c r="L447">
        <f t="shared" si="54"/>
        <v>0.64614393669356907</v>
      </c>
      <c r="M447">
        <f t="shared" si="55"/>
        <v>1.4009832486922846</v>
      </c>
    </row>
    <row r="448" spans="1:13" x14ac:dyDescent="0.3">
      <c r="A448">
        <v>145</v>
      </c>
      <c r="B448">
        <v>3.6</v>
      </c>
      <c r="C448">
        <v>3.9</v>
      </c>
      <c r="D448">
        <v>1</v>
      </c>
      <c r="E448">
        <v>0</v>
      </c>
      <c r="F448">
        <f t="shared" si="48"/>
        <v>0.76476785570367967</v>
      </c>
      <c r="G448">
        <f t="shared" si="49"/>
        <v>3.5225265697082571E-2</v>
      </c>
      <c r="H448">
        <f t="shared" si="50"/>
        <v>1.7006666660684533</v>
      </c>
      <c r="I448">
        <f t="shared" si="51"/>
        <v>1.9934089711006613</v>
      </c>
      <c r="J448">
        <f t="shared" si="52"/>
        <v>8.0385413120511107</v>
      </c>
      <c r="K448">
        <f t="shared" si="53"/>
        <v>14.936483746906186</v>
      </c>
      <c r="L448">
        <f t="shared" si="54"/>
        <v>0.49093377693948143</v>
      </c>
      <c r="M448">
        <f t="shared" si="55"/>
        <v>3.9736793260645973</v>
      </c>
    </row>
    <row r="449" spans="1:13" x14ac:dyDescent="0.3">
      <c r="A449">
        <v>146</v>
      </c>
      <c r="B449">
        <v>2</v>
      </c>
      <c r="C449">
        <v>3.5</v>
      </c>
      <c r="D449">
        <v>0.83336299999999996</v>
      </c>
      <c r="E449">
        <v>0</v>
      </c>
      <c r="F449">
        <f t="shared" si="48"/>
        <v>0.73497571949515517</v>
      </c>
      <c r="G449">
        <f t="shared" si="49"/>
        <v>3.2757769769082602E-2</v>
      </c>
      <c r="H449">
        <f t="shared" si="50"/>
        <v>1.6027503067685274</v>
      </c>
      <c r="I449">
        <f t="shared" si="51"/>
        <v>1.8803913845621196</v>
      </c>
      <c r="J449">
        <f t="shared" si="52"/>
        <v>1.6002864302668003</v>
      </c>
      <c r="K449">
        <f t="shared" si="53"/>
        <v>12.021768683096667</v>
      </c>
      <c r="L449">
        <f t="shared" si="54"/>
        <v>0.59195682781652814</v>
      </c>
      <c r="M449">
        <f t="shared" si="55"/>
        <v>3.5358717591354454</v>
      </c>
    </row>
    <row r="450" spans="1:13" x14ac:dyDescent="0.3">
      <c r="A450">
        <v>147</v>
      </c>
      <c r="B450">
        <v>2</v>
      </c>
      <c r="C450">
        <v>7.6</v>
      </c>
      <c r="D450">
        <v>0.33327499999999999</v>
      </c>
      <c r="E450">
        <v>0</v>
      </c>
      <c r="F450">
        <f t="shared" si="48"/>
        <v>0.70615904215839664</v>
      </c>
      <c r="G450">
        <f t="shared" si="49"/>
        <v>3.0448713885639439E-2</v>
      </c>
      <c r="H450">
        <f t="shared" si="50"/>
        <v>1.5098569528166299</v>
      </c>
      <c r="I450">
        <f t="shared" si="51"/>
        <v>1.7730579478622273</v>
      </c>
      <c r="J450">
        <f t="shared" si="52"/>
        <v>1.6740244241884774</v>
      </c>
      <c r="K450">
        <f t="shared" si="53"/>
        <v>57.298106673115569</v>
      </c>
      <c r="L450">
        <f t="shared" si="54"/>
        <v>1.3843450916937943</v>
      </c>
      <c r="M450">
        <f t="shared" si="55"/>
        <v>3.1437344864774124</v>
      </c>
    </row>
    <row r="451" spans="1:13" x14ac:dyDescent="0.3">
      <c r="A451">
        <v>148</v>
      </c>
      <c r="B451">
        <v>1.8</v>
      </c>
      <c r="C451">
        <v>4</v>
      </c>
      <c r="D451">
        <v>1.8333600000000001</v>
      </c>
      <c r="E451">
        <v>0</v>
      </c>
      <c r="F451">
        <f t="shared" si="48"/>
        <v>0.67829438657015129</v>
      </c>
      <c r="G451">
        <f t="shared" si="49"/>
        <v>2.8289036682877772E-2</v>
      </c>
      <c r="H451">
        <f t="shared" si="50"/>
        <v>1.4217688766308021</v>
      </c>
      <c r="I451">
        <f t="shared" si="51"/>
        <v>1.6711692627824795</v>
      </c>
      <c r="J451">
        <f t="shared" si="52"/>
        <v>1.258223483200033</v>
      </c>
      <c r="K451">
        <f t="shared" si="53"/>
        <v>15.774487976133424</v>
      </c>
      <c r="L451">
        <f t="shared" si="54"/>
        <v>0.16940725283631838</v>
      </c>
      <c r="M451">
        <f t="shared" si="55"/>
        <v>2.7928067048689358</v>
      </c>
    </row>
    <row r="452" spans="1:13" x14ac:dyDescent="0.3">
      <c r="A452">
        <v>149</v>
      </c>
      <c r="B452">
        <v>1.2</v>
      </c>
      <c r="C452">
        <v>4.0999999999999996</v>
      </c>
      <c r="D452">
        <v>0.83336299999999996</v>
      </c>
      <c r="E452">
        <v>0</v>
      </c>
      <c r="F452">
        <f t="shared" si="48"/>
        <v>0.65135850373582971</v>
      </c>
      <c r="G452">
        <f t="shared" si="49"/>
        <v>2.6270113112747726E-2</v>
      </c>
      <c r="H452">
        <f t="shared" si="50"/>
        <v>1.33827531745021</v>
      </c>
      <c r="I452">
        <f t="shared" si="51"/>
        <v>1.5744931714935948</v>
      </c>
      <c r="J452">
        <f t="shared" si="52"/>
        <v>0.30100749142298755</v>
      </c>
      <c r="K452">
        <f t="shared" si="53"/>
        <v>16.595275191318422</v>
      </c>
      <c r="L452">
        <f t="shared" si="54"/>
        <v>0.25493644831294165</v>
      </c>
      <c r="M452">
        <f t="shared" si="55"/>
        <v>2.4790287470799584</v>
      </c>
    </row>
    <row r="453" spans="1:13" x14ac:dyDescent="0.3">
      <c r="A453">
        <v>150</v>
      </c>
      <c r="B453">
        <v>1.8</v>
      </c>
      <c r="C453">
        <v>4.9000000000000004</v>
      </c>
      <c r="D453">
        <v>0.16663700000000001</v>
      </c>
      <c r="E453">
        <v>0</v>
      </c>
      <c r="F453">
        <f t="shared" si="48"/>
        <v>0.62532834925329017</v>
      </c>
      <c r="G453">
        <f t="shared" si="49"/>
        <v>2.438373922786485E-2</v>
      </c>
      <c r="H453">
        <f t="shared" si="50"/>
        <v>1.2591724077956687</v>
      </c>
      <c r="I453">
        <f t="shared" si="51"/>
        <v>1.4828047082672993</v>
      </c>
      <c r="J453">
        <f t="shared" si="52"/>
        <v>1.3798534870680004</v>
      </c>
      <c r="K453">
        <f t="shared" si="53"/>
        <v>23.771633922305661</v>
      </c>
      <c r="L453">
        <f t="shared" si="54"/>
        <v>1.1936336172872484</v>
      </c>
      <c r="M453">
        <f t="shared" si="55"/>
        <v>2.1987098028596703</v>
      </c>
    </row>
    <row r="454" spans="1:13" x14ac:dyDescent="0.3">
      <c r="A454">
        <v>151</v>
      </c>
      <c r="B454">
        <v>1.2</v>
      </c>
      <c r="C454">
        <v>4</v>
      </c>
      <c r="D454">
        <v>0.83336299999999996</v>
      </c>
      <c r="E454">
        <v>0.14254800000000001</v>
      </c>
      <c r="F454">
        <f t="shared" si="48"/>
        <v>0.60018109886224036</v>
      </c>
      <c r="G454">
        <f t="shared" si="49"/>
        <v>2.2622117089042364E-2</v>
      </c>
      <c r="H454">
        <f t="shared" si="50"/>
        <v>1.1842630906276379</v>
      </c>
      <c r="I454">
        <f t="shared" si="51"/>
        <v>1.3958860397343109</v>
      </c>
      <c r="J454">
        <f t="shared" si="52"/>
        <v>0.35978271416210944</v>
      </c>
      <c r="K454">
        <f t="shared" si="53"/>
        <v>15.819534823469253</v>
      </c>
      <c r="L454">
        <f t="shared" si="54"/>
        <v>0.12313087360248452</v>
      </c>
      <c r="M454">
        <f t="shared" si="55"/>
        <v>1.5708562418450449</v>
      </c>
    </row>
    <row r="455" spans="1:13" x14ac:dyDescent="0.3">
      <c r="A455">
        <v>152</v>
      </c>
      <c r="B455">
        <v>1.8</v>
      </c>
      <c r="C455">
        <v>4.5</v>
      </c>
      <c r="D455">
        <v>0</v>
      </c>
      <c r="E455">
        <v>1.9287300000000001</v>
      </c>
      <c r="F455">
        <f t="shared" si="48"/>
        <v>0.57589416309160768</v>
      </c>
      <c r="G455">
        <f t="shared" si="49"/>
        <v>2.0977839828026045E-2</v>
      </c>
      <c r="H455">
        <f t="shared" si="50"/>
        <v>1.1133570279440301</v>
      </c>
      <c r="I455">
        <f t="shared" si="51"/>
        <v>1.3135263944929314</v>
      </c>
      <c r="J455">
        <f t="shared" si="52"/>
        <v>1.4984350999531957</v>
      </c>
      <c r="K455">
        <f t="shared" si="53"/>
        <v>20.061639511311615</v>
      </c>
      <c r="L455">
        <f t="shared" si="54"/>
        <v>1.2395638716723638</v>
      </c>
      <c r="M455">
        <f t="shared" si="55"/>
        <v>0.37847547622889693</v>
      </c>
    </row>
    <row r="456" spans="1:13" x14ac:dyDescent="0.3">
      <c r="A456">
        <v>153</v>
      </c>
      <c r="B456">
        <v>1</v>
      </c>
      <c r="C456">
        <v>8.6</v>
      </c>
      <c r="D456">
        <v>0</v>
      </c>
      <c r="E456">
        <v>0.92872600000000005</v>
      </c>
      <c r="F456">
        <f t="shared" si="48"/>
        <v>0.55244520101835359</v>
      </c>
      <c r="G456">
        <f t="shared" si="49"/>
        <v>1.944387689511996E-2</v>
      </c>
      <c r="H456">
        <f t="shared" si="50"/>
        <v>1.0462705015401632</v>
      </c>
      <c r="I456">
        <f t="shared" si="51"/>
        <v>1.235521982855375</v>
      </c>
      <c r="J456">
        <f t="shared" si="52"/>
        <v>0.20030529809150191</v>
      </c>
      <c r="K456">
        <f t="shared" si="53"/>
        <v>73.625943381752634</v>
      </c>
      <c r="L456">
        <f t="shared" si="54"/>
        <v>1.0946819623931048</v>
      </c>
      <c r="M456">
        <f t="shared" si="55"/>
        <v>9.4123775096195489E-2</v>
      </c>
    </row>
    <row r="457" spans="1:13" x14ac:dyDescent="0.3">
      <c r="A457">
        <v>154</v>
      </c>
      <c r="B457">
        <v>1.2</v>
      </c>
      <c r="C457">
        <v>5.3</v>
      </c>
      <c r="D457">
        <v>0.16663700000000001</v>
      </c>
      <c r="E457">
        <v>0</v>
      </c>
      <c r="F457">
        <f t="shared" si="48"/>
        <v>0.52981213315226572</v>
      </c>
      <c r="G457">
        <f t="shared" si="49"/>
        <v>1.8013559518664349E-2</v>
      </c>
      <c r="H457">
        <f t="shared" si="50"/>
        <v>0.98282630663194315</v>
      </c>
      <c r="I457">
        <f t="shared" si="51"/>
        <v>1.1616759075004008</v>
      </c>
      <c r="J457">
        <f t="shared" si="52"/>
        <v>0.44915177686991636</v>
      </c>
      <c r="K457">
        <f t="shared" si="53"/>
        <v>27.899380757428691</v>
      </c>
      <c r="L457">
        <f t="shared" si="54"/>
        <v>0.6661649842603321</v>
      </c>
      <c r="M457">
        <f t="shared" si="55"/>
        <v>1.3494909140668798</v>
      </c>
    </row>
    <row r="458" spans="1:13" x14ac:dyDescent="0.3">
      <c r="A458">
        <v>155</v>
      </c>
      <c r="B458">
        <v>1.8</v>
      </c>
      <c r="C458">
        <v>7.6</v>
      </c>
      <c r="D458">
        <v>1</v>
      </c>
      <c r="E458">
        <v>7.1273799999999998E-2</v>
      </c>
      <c r="F458">
        <f t="shared" si="48"/>
        <v>0.50797315346224992</v>
      </c>
      <c r="G458">
        <f t="shared" si="49"/>
        <v>1.6680566400698257E-2</v>
      </c>
      <c r="H458">
        <f t="shared" si="50"/>
        <v>0.92285363902128481</v>
      </c>
      <c r="I458">
        <f t="shared" si="51"/>
        <v>1.0917980657807451</v>
      </c>
      <c r="J458">
        <f t="shared" si="52"/>
        <v>1.6693333721742827</v>
      </c>
      <c r="K458">
        <f t="shared" si="53"/>
        <v>57.506733632004831</v>
      </c>
      <c r="L458">
        <f t="shared" si="54"/>
        <v>5.9515610122582293E-3</v>
      </c>
      <c r="M458">
        <f t="shared" si="55"/>
        <v>1.0414697770473291</v>
      </c>
    </row>
    <row r="459" spans="1:13" x14ac:dyDescent="0.3">
      <c r="A459">
        <v>156</v>
      </c>
      <c r="B459">
        <v>1</v>
      </c>
      <c r="C459">
        <v>4.3</v>
      </c>
      <c r="D459">
        <v>0.83336299999999996</v>
      </c>
      <c r="E459">
        <v>1</v>
      </c>
      <c r="F459">
        <f t="shared" si="48"/>
        <v>0.48690674056054883</v>
      </c>
      <c r="G459">
        <f t="shared" si="49"/>
        <v>1.5438909670613369E-2</v>
      </c>
      <c r="H459">
        <f t="shared" si="50"/>
        <v>0.86618797645981727</v>
      </c>
      <c r="I459">
        <f t="shared" si="51"/>
        <v>1.0257050444126932</v>
      </c>
      <c r="J459">
        <f t="shared" si="52"/>
        <v>0.26326469288219995</v>
      </c>
      <c r="K459">
        <f t="shared" si="53"/>
        <v>18.357463736764544</v>
      </c>
      <c r="L459">
        <f t="shared" si="54"/>
        <v>1.07747907958756E-3</v>
      </c>
      <c r="M459">
        <f t="shared" si="55"/>
        <v>6.6074930825852827E-4</v>
      </c>
    </row>
    <row r="460" spans="1:13" x14ac:dyDescent="0.3">
      <c r="A460">
        <v>157</v>
      </c>
      <c r="B460">
        <v>0.79999900000000002</v>
      </c>
      <c r="C460">
        <v>7.1</v>
      </c>
      <c r="D460">
        <v>0.16663700000000001</v>
      </c>
      <c r="E460">
        <v>1.0712699999999999</v>
      </c>
      <c r="F460">
        <f t="shared" si="48"/>
        <v>0.46659166806216174</v>
      </c>
      <c r="G460">
        <f t="shared" si="49"/>
        <v>1.4282921116184573E-2</v>
      </c>
      <c r="H460">
        <f t="shared" si="50"/>
        <v>0.81267095484328578</v>
      </c>
      <c r="I460">
        <f t="shared" si="51"/>
        <v>0.96322000725288126</v>
      </c>
      <c r="J460">
        <f t="shared" si="52"/>
        <v>0.11116044898990787</v>
      </c>
      <c r="K460">
        <f t="shared" si="53"/>
        <v>50.207386521985782</v>
      </c>
      <c r="L460">
        <f t="shared" si="54"/>
        <v>0.41735987081045656</v>
      </c>
      <c r="M460">
        <f t="shared" si="55"/>
        <v>1.1674800932652401E-2</v>
      </c>
    </row>
    <row r="461" spans="1:13" x14ac:dyDescent="0.3">
      <c r="A461">
        <v>158</v>
      </c>
      <c r="B461">
        <v>0</v>
      </c>
      <c r="C461">
        <v>7.7</v>
      </c>
      <c r="D461">
        <v>1</v>
      </c>
      <c r="E461">
        <v>1.85745</v>
      </c>
      <c r="F461">
        <f t="shared" si="48"/>
        <v>0.44700701413751093</v>
      </c>
      <c r="G461">
        <f t="shared" si="49"/>
        <v>1.3207238709049411E-2</v>
      </c>
      <c r="H461">
        <f t="shared" si="50"/>
        <v>0.76215023984486541</v>
      </c>
      <c r="I461">
        <f t="shared" si="51"/>
        <v>0.90417257684429519</v>
      </c>
      <c r="J461">
        <f t="shared" si="52"/>
        <v>0.1998152706881329</v>
      </c>
      <c r="K461">
        <f t="shared" si="53"/>
        <v>59.086782955034963</v>
      </c>
      <c r="L461">
        <f t="shared" si="54"/>
        <v>5.6572508405855051E-2</v>
      </c>
      <c r="M461">
        <f t="shared" si="55"/>
        <v>0.90873784549838077</v>
      </c>
    </row>
    <row r="462" spans="1:13" x14ac:dyDescent="0.3">
      <c r="A462">
        <v>159</v>
      </c>
      <c r="B462">
        <v>0</v>
      </c>
      <c r="C462">
        <v>5.2</v>
      </c>
      <c r="D462">
        <v>1</v>
      </c>
      <c r="E462">
        <v>0</v>
      </c>
      <c r="F462">
        <f t="shared" si="48"/>
        <v>0.42813217027710054</v>
      </c>
      <c r="G462">
        <f t="shared" si="49"/>
        <v>1.2206793439503873E-2</v>
      </c>
      <c r="H462">
        <f t="shared" si="50"/>
        <v>0.71447939457096887</v>
      </c>
      <c r="I462">
        <f t="shared" si="51"/>
        <v>0.84839871038951753</v>
      </c>
      <c r="J462">
        <f t="shared" si="52"/>
        <v>0.1832971552261802</v>
      </c>
      <c r="K462">
        <f t="shared" si="53"/>
        <v>26.913198354035231</v>
      </c>
      <c r="L462">
        <f t="shared" si="54"/>
        <v>8.1522016124560476E-2</v>
      </c>
      <c r="M462">
        <f t="shared" si="55"/>
        <v>0.7197803717905964</v>
      </c>
    </row>
    <row r="463" spans="1:13" x14ac:dyDescent="0.3">
      <c r="A463">
        <v>160</v>
      </c>
      <c r="B463">
        <v>0.20000100000000001</v>
      </c>
      <c r="C463">
        <v>6.6</v>
      </c>
      <c r="D463">
        <v>0.83336299999999996</v>
      </c>
      <c r="E463">
        <v>7.1273799999999998E-2</v>
      </c>
      <c r="F463">
        <f t="shared" si="48"/>
        <v>0.40994684928755371</v>
      </c>
      <c r="G463">
        <f t="shared" si="49"/>
        <v>1.1276796473387753E-2</v>
      </c>
      <c r="H463">
        <f t="shared" si="50"/>
        <v>0.66951774379817364</v>
      </c>
      <c r="I463">
        <f t="shared" si="51"/>
        <v>0.79574057078475047</v>
      </c>
      <c r="J463">
        <f t="shared" si="52"/>
        <v>4.4077259633072206E-2</v>
      </c>
      <c r="K463">
        <f t="shared" si="53"/>
        <v>43.411273452689976</v>
      </c>
      <c r="L463">
        <f t="shared" si="54"/>
        <v>2.6845267979842109E-2</v>
      </c>
      <c r="M463">
        <f t="shared" si="55"/>
        <v>0.52485210197128429</v>
      </c>
    </row>
    <row r="464" spans="1:13" x14ac:dyDescent="0.3">
      <c r="A464">
        <v>161</v>
      </c>
      <c r="B464">
        <v>1</v>
      </c>
      <c r="C464">
        <v>3.5</v>
      </c>
      <c r="D464">
        <v>0</v>
      </c>
      <c r="E464">
        <v>0.92872600000000005</v>
      </c>
      <c r="F464">
        <f t="shared" si="48"/>
        <v>0.39243109253897646</v>
      </c>
      <c r="G464">
        <f t="shared" si="49"/>
        <v>1.0412726641848382E-2</v>
      </c>
      <c r="H464">
        <f t="shared" si="50"/>
        <v>0.62713023532468959</v>
      </c>
      <c r="I464">
        <f t="shared" si="51"/>
        <v>0.74604639332309131</v>
      </c>
      <c r="J464">
        <f t="shared" si="52"/>
        <v>0.36913997731338177</v>
      </c>
      <c r="K464">
        <f t="shared" si="53"/>
        <v>12.177219338383178</v>
      </c>
      <c r="L464">
        <f t="shared" si="54"/>
        <v>0.39329233205840053</v>
      </c>
      <c r="M464">
        <f t="shared" si="55"/>
        <v>3.3371838695630082E-2</v>
      </c>
    </row>
    <row r="465" spans="1:13" x14ac:dyDescent="0.3">
      <c r="A465">
        <v>162</v>
      </c>
      <c r="B465">
        <v>1.4</v>
      </c>
      <c r="C465">
        <v>8</v>
      </c>
      <c r="D465">
        <v>0.16663700000000001</v>
      </c>
      <c r="E465">
        <v>0</v>
      </c>
      <c r="F465">
        <f t="shared" ref="F465:F528" si="56">$F$10*EXP(-(($A465-$F$11)^2)/(2*$F$12^2))+$M$10*EXP(-(($A465-$M$11)^2)/(2*$M$12^2))+$K$10*EXP(-(($A465-$K$11)^2)/(2*$K$12^2))</f>
        <v>0.37556527648410659</v>
      </c>
      <c r="G465">
        <f t="shared" ref="G465:G528" si="57">$G$10*EXP(-(($A465-$G$11)^2)/(2*$G$12^2))+$L$10*EXP(-(($A465-$L$11)^2)/(2*$L$12^2))</f>
        <v>9.6103182728976329E-3</v>
      </c>
      <c r="H465">
        <f t="shared" ref="H465:H528" si="58">$H$10*EXP(-(($A465-$H$11)^2)/(2*$H$12^2))</f>
        <v>0.58718729894451505</v>
      </c>
      <c r="I465">
        <f t="shared" ref="I465:I528" si="59">$I$10*EXP(-(($A465-$I$11)^2)/(2*$I$12^2))</f>
        <v>0.69917034865010619</v>
      </c>
      <c r="J465">
        <f t="shared" ref="J465:J528" si="60">(F465-B465)^2</f>
        <v>1.0494665027450847</v>
      </c>
      <c r="K465">
        <f t="shared" ref="K465:K528" si="61">(G465-C465)^2</f>
        <v>63.846327265850952</v>
      </c>
      <c r="L465">
        <f t="shared" ref="L465:L528" si="62">(H465-D465)^2</f>
        <v>0.17686255394232095</v>
      </c>
      <c r="M465">
        <f t="shared" ref="M465:M528" si="63">(I465-E465)^2</f>
        <v>0.48883917643151104</v>
      </c>
    </row>
    <row r="466" spans="1:13" x14ac:dyDescent="0.3">
      <c r="A466">
        <v>163</v>
      </c>
      <c r="B466">
        <v>2.6</v>
      </c>
      <c r="C466">
        <v>7.6</v>
      </c>
      <c r="D466">
        <v>0.83336299999999996</v>
      </c>
      <c r="E466">
        <v>0</v>
      </c>
      <c r="F466">
        <f t="shared" si="56"/>
        <v>0.35933011847014629</v>
      </c>
      <c r="G466">
        <f t="shared" si="57"/>
        <v>8.8655493719124664E-3</v>
      </c>
      <c r="H466">
        <f t="shared" si="58"/>
        <v>0.54956470352708986</v>
      </c>
      <c r="I466">
        <f t="shared" si="59"/>
        <v>0.65497240252905087</v>
      </c>
      <c r="J466">
        <f t="shared" si="60"/>
        <v>5.0206015179950096</v>
      </c>
      <c r="K466">
        <f t="shared" si="61"/>
        <v>57.625322247512592</v>
      </c>
      <c r="L466">
        <f t="shared" si="62"/>
        <v>8.0541473080925782E-2</v>
      </c>
      <c r="M466">
        <f t="shared" si="63"/>
        <v>0.42898884807467702</v>
      </c>
    </row>
    <row r="467" spans="1:13" x14ac:dyDescent="0.3">
      <c r="A467">
        <v>164</v>
      </c>
      <c r="B467">
        <v>1</v>
      </c>
      <c r="C467">
        <v>3.8</v>
      </c>
      <c r="D467">
        <v>0.33327499999999999</v>
      </c>
      <c r="E467">
        <v>0</v>
      </c>
      <c r="F467">
        <f t="shared" si="56"/>
        <v>0.34370668186455194</v>
      </c>
      <c r="G467">
        <f t="shared" si="57"/>
        <v>8.1746301565730171E-3</v>
      </c>
      <c r="H467">
        <f t="shared" si="58"/>
        <v>0.51414341266001751</v>
      </c>
      <c r="I467">
        <f t="shared" si="59"/>
        <v>0.61331817294719126</v>
      </c>
      <c r="J467">
        <f t="shared" si="60"/>
        <v>0.43072091942923635</v>
      </c>
      <c r="K467">
        <f t="shared" si="61"/>
        <v>14.377939635388239</v>
      </c>
      <c r="L467">
        <f t="shared" si="62"/>
        <v>3.2713382698154388E-2</v>
      </c>
      <c r="M467">
        <f t="shared" si="63"/>
        <v>0.37615918126728082</v>
      </c>
    </row>
    <row r="468" spans="1:13" x14ac:dyDescent="0.3">
      <c r="A468">
        <v>165</v>
      </c>
      <c r="B468">
        <v>1</v>
      </c>
      <c r="C468">
        <v>2.6</v>
      </c>
      <c r="D468">
        <v>1.8333600000000001</v>
      </c>
      <c r="E468">
        <v>0</v>
      </c>
      <c r="F468">
        <f t="shared" si="56"/>
        <v>0.32867638051637921</v>
      </c>
      <c r="G468">
        <f t="shared" si="57"/>
        <v>7.5339919501831521E-3</v>
      </c>
      <c r="H468">
        <f t="shared" si="58"/>
        <v>0.48080943928733583</v>
      </c>
      <c r="I468">
        <f t="shared" si="59"/>
        <v>0.57407878506877374</v>
      </c>
      <c r="J468">
        <f t="shared" si="60"/>
        <v>0.45067540207658918</v>
      </c>
      <c r="K468">
        <f t="shared" si="61"/>
        <v>6.7208800028937521</v>
      </c>
      <c r="L468">
        <f t="shared" si="62"/>
        <v>1.8293930192841423</v>
      </c>
      <c r="M468">
        <f t="shared" si="63"/>
        <v>0.3295664514660393</v>
      </c>
    </row>
    <row r="469" spans="1:13" x14ac:dyDescent="0.3">
      <c r="A469">
        <v>166</v>
      </c>
      <c r="B469">
        <v>0.79999900000000002</v>
      </c>
      <c r="C469">
        <v>7.7</v>
      </c>
      <c r="D469">
        <v>0.83336299999999996</v>
      </c>
      <c r="E469">
        <v>0</v>
      </c>
      <c r="F469">
        <f t="shared" si="56"/>
        <v>0.314220982575042</v>
      </c>
      <c r="G469">
        <f t="shared" si="57"/>
        <v>6.940276435874141E-3</v>
      </c>
      <c r="H469">
        <f t="shared" si="58"/>
        <v>0.44945369975097482</v>
      </c>
      <c r="I469">
        <f t="shared" si="59"/>
        <v>0.53713072451425947</v>
      </c>
      <c r="J469">
        <f t="shared" si="60"/>
        <v>0.23598028221332282</v>
      </c>
      <c r="K469">
        <f t="shared" si="61"/>
        <v>59.183167910324542</v>
      </c>
      <c r="L469">
        <f t="shared" si="62"/>
        <v>0.14738635081769613</v>
      </c>
      <c r="M469">
        <f t="shared" si="63"/>
        <v>0.28850941521721329</v>
      </c>
    </row>
    <row r="470" spans="1:13" x14ac:dyDescent="0.3">
      <c r="A470">
        <v>167</v>
      </c>
      <c r="B470">
        <v>0</v>
      </c>
      <c r="C470">
        <v>5.3</v>
      </c>
      <c r="D470">
        <v>0.16663700000000001</v>
      </c>
      <c r="E470">
        <v>0</v>
      </c>
      <c r="F470">
        <f t="shared" si="56"/>
        <v>0.30032261368854668</v>
      </c>
      <c r="G470">
        <f t="shared" si="57"/>
        <v>6.3903252728504103E-3</v>
      </c>
      <c r="H470">
        <f t="shared" si="58"/>
        <v>0.41997186761845895</v>
      </c>
      <c r="I470">
        <f t="shared" si="59"/>
        <v>0.50235568941968656</v>
      </c>
      <c r="J470">
        <f t="shared" si="60"/>
        <v>9.0193672292720045E-2</v>
      </c>
      <c r="K470">
        <f t="shared" si="61"/>
        <v>28.022303388364879</v>
      </c>
      <c r="L470">
        <f t="shared" si="62"/>
        <v>6.4178555151262098E-2</v>
      </c>
      <c r="M470">
        <f t="shared" si="63"/>
        <v>0.25236123869232857</v>
      </c>
    </row>
    <row r="471" spans="1:13" x14ac:dyDescent="0.3">
      <c r="A471">
        <v>168</v>
      </c>
      <c r="B471">
        <v>0</v>
      </c>
      <c r="C471">
        <v>7.8</v>
      </c>
      <c r="D471">
        <v>0.83336299999999996</v>
      </c>
      <c r="E471">
        <v>0</v>
      </c>
      <c r="F471">
        <f t="shared" si="56"/>
        <v>0.28696375960341702</v>
      </c>
      <c r="G471">
        <f t="shared" si="57"/>
        <v>5.8811700745955466E-3</v>
      </c>
      <c r="H471">
        <f t="shared" si="58"/>
        <v>0.39226422765579211</v>
      </c>
      <c r="I471">
        <f t="shared" si="59"/>
        <v>0.46964044170442026</v>
      </c>
      <c r="J471">
        <f t="shared" si="60"/>
        <v>8.2348199325727719E-2</v>
      </c>
      <c r="K471">
        <f t="shared" si="61"/>
        <v>60.748288334997753</v>
      </c>
      <c r="L471">
        <f t="shared" si="62"/>
        <v>0.19456812696356732</v>
      </c>
      <c r="M471">
        <f t="shared" si="63"/>
        <v>0.22056214448432296</v>
      </c>
    </row>
    <row r="472" spans="1:13" x14ac:dyDescent="0.3">
      <c r="A472">
        <v>169</v>
      </c>
      <c r="B472">
        <v>0</v>
      </c>
      <c r="C472">
        <v>5.9</v>
      </c>
      <c r="D472">
        <v>0</v>
      </c>
      <c r="E472">
        <v>7.1273799999999998E-2</v>
      </c>
      <c r="F472">
        <f t="shared" si="56"/>
        <v>0.27412726818862376</v>
      </c>
      <c r="G472">
        <f t="shared" si="57"/>
        <v>5.410022747812865E-3</v>
      </c>
      <c r="H472">
        <f t="shared" si="58"/>
        <v>0.36623553028068828</v>
      </c>
      <c r="I472">
        <f t="shared" si="59"/>
        <v>0.4388766579502909</v>
      </c>
      <c r="J472">
        <f t="shared" si="60"/>
        <v>7.5145759164557652E-2</v>
      </c>
      <c r="K472">
        <f t="shared" si="61"/>
        <v>34.746190999921943</v>
      </c>
      <c r="L472">
        <f t="shared" si="62"/>
        <v>0.13412846363997694</v>
      </c>
      <c r="M472">
        <f t="shared" si="63"/>
        <v>0.13513186117322176</v>
      </c>
    </row>
    <row r="473" spans="1:13" x14ac:dyDescent="0.3">
      <c r="A473">
        <v>170</v>
      </c>
      <c r="B473">
        <v>0.40000200000000002</v>
      </c>
      <c r="C473">
        <v>5.4</v>
      </c>
      <c r="D473">
        <v>0</v>
      </c>
      <c r="E473">
        <v>0.92872600000000005</v>
      </c>
      <c r="F473">
        <f t="shared" si="56"/>
        <v>0.26179635090587861</v>
      </c>
      <c r="G473">
        <f t="shared" si="57"/>
        <v>4.9742661898258909E-3</v>
      </c>
      <c r="H473">
        <f t="shared" si="58"/>
        <v>0.34179484680809324</v>
      </c>
      <c r="I473">
        <f t="shared" si="59"/>
        <v>0.40996078027016059</v>
      </c>
      <c r="J473">
        <f t="shared" si="60"/>
        <v>1.9100801441527423E-2</v>
      </c>
      <c r="K473">
        <f t="shared" si="61"/>
        <v>29.106302668474015</v>
      </c>
      <c r="L473">
        <f t="shared" si="62"/>
        <v>0.11682371730456793</v>
      </c>
      <c r="M473">
        <f t="shared" si="63"/>
        <v>0.26911735320134861</v>
      </c>
    </row>
    <row r="474" spans="1:13" x14ac:dyDescent="0.3">
      <c r="A474">
        <v>171</v>
      </c>
      <c r="B474">
        <v>2</v>
      </c>
      <c r="C474">
        <v>9.1</v>
      </c>
      <c r="D474">
        <v>0</v>
      </c>
      <c r="E474">
        <v>7.1273799999999998E-2</v>
      </c>
      <c r="F474">
        <f t="shared" si="56"/>
        <v>0.24995458374866211</v>
      </c>
      <c r="G474">
        <f t="shared" si="57"/>
        <v>4.5714453412063136E-3</v>
      </c>
      <c r="H474">
        <f t="shared" si="58"/>
        <v>0.31885542577724163</v>
      </c>
      <c r="I474">
        <f t="shared" si="59"/>
        <v>0.38279386751946065</v>
      </c>
      <c r="J474">
        <f t="shared" si="60"/>
        <v>3.0626589589423188</v>
      </c>
      <c r="K474">
        <f t="shared" si="61"/>
        <v>82.726820592902556</v>
      </c>
      <c r="L474">
        <f t="shared" si="62"/>
        <v>0.10166878254758605</v>
      </c>
      <c r="M474">
        <f t="shared" si="63"/>
        <v>9.7044752467329326E-2</v>
      </c>
    </row>
    <row r="475" spans="1:13" x14ac:dyDescent="0.3">
      <c r="A475">
        <v>172</v>
      </c>
      <c r="B475">
        <v>2</v>
      </c>
      <c r="C475">
        <v>9.4</v>
      </c>
      <c r="D475">
        <v>0</v>
      </c>
      <c r="E475">
        <v>0.92872600000000005</v>
      </c>
      <c r="F475">
        <f t="shared" si="56"/>
        <v>0.23858590767229704</v>
      </c>
      <c r="G475">
        <f t="shared" si="57"/>
        <v>4.1992585895274581E-3</v>
      </c>
      <c r="H475">
        <f t="shared" si="58"/>
        <v>0.29733455062738096</v>
      </c>
      <c r="I475">
        <f t="shared" si="59"/>
        <v>0.35728144718020688</v>
      </c>
      <c r="J475">
        <f t="shared" si="60"/>
        <v>3.102579604650626</v>
      </c>
      <c r="K475">
        <f t="shared" si="61"/>
        <v>88.281071572289576</v>
      </c>
      <c r="L475">
        <f t="shared" si="62"/>
        <v>8.8407834996786575E-2</v>
      </c>
      <c r="M475">
        <f t="shared" si="63"/>
        <v>0.3265488769474133</v>
      </c>
    </row>
    <row r="476" spans="1:13" x14ac:dyDescent="0.3">
      <c r="A476">
        <v>173</v>
      </c>
      <c r="B476">
        <v>1.6</v>
      </c>
      <c r="C476">
        <v>4.5999999999999996</v>
      </c>
      <c r="D476">
        <v>0</v>
      </c>
      <c r="E476">
        <v>0</v>
      </c>
      <c r="F476">
        <f t="shared" si="56"/>
        <v>0.22767462853730241</v>
      </c>
      <c r="G476">
        <f t="shared" si="57"/>
        <v>3.8555495193559304E-3</v>
      </c>
      <c r="H476">
        <f t="shared" si="58"/>
        <v>0.27715339896781171</v>
      </c>
      <c r="I476">
        <f t="shared" si="59"/>
        <v>0.33333336822349696</v>
      </c>
      <c r="J476">
        <f t="shared" si="60"/>
        <v>1.8832769251602313</v>
      </c>
      <c r="K476">
        <f t="shared" si="61"/>
        <v>21.124543809684017</v>
      </c>
      <c r="L476">
        <f t="shared" si="62"/>
        <v>7.6814006559411022E-2</v>
      </c>
      <c r="M476">
        <f t="shared" si="63"/>
        <v>0.11111113437122142</v>
      </c>
    </row>
    <row r="477" spans="1:13" x14ac:dyDescent="0.3">
      <c r="A477">
        <v>174</v>
      </c>
      <c r="B477">
        <v>0.20000100000000001</v>
      </c>
      <c r="C477">
        <v>9.6999999999999993</v>
      </c>
      <c r="D477">
        <v>0</v>
      </c>
      <c r="E477">
        <v>0</v>
      </c>
      <c r="F477">
        <f t="shared" si="56"/>
        <v>0.21720541658812506</v>
      </c>
      <c r="G477">
        <f t="shared" si="57"/>
        <v>3.5382990028900896E-3</v>
      </c>
      <c r="H477">
        <f t="shared" si="58"/>
        <v>0.25823690366707447</v>
      </c>
      <c r="I477">
        <f t="shared" si="59"/>
        <v>0.3108636552335855</v>
      </c>
      <c r="J477">
        <f t="shared" si="60"/>
        <v>2.9599195013775234E-4</v>
      </c>
      <c r="K477">
        <f t="shared" si="61"/>
        <v>94.02136951890374</v>
      </c>
      <c r="L477">
        <f t="shared" si="62"/>
        <v>6.6686298415557899E-2</v>
      </c>
      <c r="M477">
        <f t="shared" si="63"/>
        <v>9.6636212145185515E-2</v>
      </c>
    </row>
    <row r="478" spans="1:13" x14ac:dyDescent="0.3">
      <c r="A478">
        <v>175</v>
      </c>
      <c r="B478">
        <v>1.2</v>
      </c>
      <c r="C478">
        <v>7.1</v>
      </c>
      <c r="D478">
        <v>0</v>
      </c>
      <c r="E478">
        <v>0</v>
      </c>
      <c r="F478">
        <f t="shared" si="56"/>
        <v>0.20716330548918258</v>
      </c>
      <c r="G478">
        <f t="shared" si="57"/>
        <v>3.2456176250269001E-3</v>
      </c>
      <c r="H478">
        <f t="shared" si="58"/>
        <v>0.24051361596598048</v>
      </c>
      <c r="I478">
        <f t="shared" si="59"/>
        <v>0.2897903640543405</v>
      </c>
      <c r="J478">
        <f t="shared" si="60"/>
        <v>0.98572470196716611</v>
      </c>
      <c r="K478">
        <f t="shared" si="61"/>
        <v>50.363922763758374</v>
      </c>
      <c r="L478">
        <f t="shared" si="62"/>
        <v>5.7846799465031136E-2</v>
      </c>
      <c r="M478">
        <f t="shared" si="63"/>
        <v>8.3978455098747198E-2</v>
      </c>
    </row>
    <row r="479" spans="1:13" x14ac:dyDescent="0.3">
      <c r="A479">
        <v>176</v>
      </c>
      <c r="B479">
        <v>1.6</v>
      </c>
      <c r="C479">
        <v>7.7</v>
      </c>
      <c r="D479">
        <v>0</v>
      </c>
      <c r="E479">
        <v>0</v>
      </c>
      <c r="F479">
        <f t="shared" si="56"/>
        <v>0.19753369093993725</v>
      </c>
      <c r="G479">
        <f t="shared" si="57"/>
        <v>2.9757384360855018E-3</v>
      </c>
      <c r="H479">
        <f t="shared" si="58"/>
        <v>0.22391557079976343</v>
      </c>
      <c r="I479">
        <f t="shared" si="59"/>
        <v>0.27003543919725898</v>
      </c>
      <c r="J479">
        <f t="shared" si="60"/>
        <v>1.9669117480485558</v>
      </c>
      <c r="K479">
        <f t="shared" si="61"/>
        <v>59.244182483103522</v>
      </c>
      <c r="L479">
        <f t="shared" si="62"/>
        <v>5.0138182846583869E-2</v>
      </c>
      <c r="M479">
        <f t="shared" si="63"/>
        <v>7.291913842245655E-2</v>
      </c>
    </row>
    <row r="480" spans="1:13" x14ac:dyDescent="0.3">
      <c r="A480">
        <v>177</v>
      </c>
      <c r="B480">
        <v>0.40000200000000002</v>
      </c>
      <c r="C480">
        <v>5</v>
      </c>
      <c r="D480">
        <v>0.16663700000000001</v>
      </c>
      <c r="E480">
        <v>7.1273799999999998E-2</v>
      </c>
      <c r="F480">
        <f t="shared" si="56"/>
        <v>0.18830232889048495</v>
      </c>
      <c r="G480">
        <f t="shared" si="57"/>
        <v>2.727010024932257E-3</v>
      </c>
      <c r="H480">
        <f t="shared" si="58"/>
        <v>0.20837815449595279</v>
      </c>
      <c r="I480">
        <f t="shared" si="59"/>
        <v>0.25152457322928967</v>
      </c>
      <c r="J480">
        <f t="shared" si="60"/>
        <v>4.4816750747876846E-2</v>
      </c>
      <c r="K480">
        <f t="shared" si="61"/>
        <v>24.972737336334355</v>
      </c>
      <c r="L480">
        <f t="shared" si="62"/>
        <v>1.7423239786549991E-3</v>
      </c>
      <c r="M480">
        <f t="shared" si="63"/>
        <v>3.2490341249756811E-2</v>
      </c>
    </row>
    <row r="481" spans="1:13" x14ac:dyDescent="0.3">
      <c r="A481">
        <v>178</v>
      </c>
      <c r="B481">
        <v>1.6</v>
      </c>
      <c r="C481">
        <v>4.9000000000000004</v>
      </c>
      <c r="D481">
        <v>0.83336299999999996</v>
      </c>
      <c r="E481">
        <v>0.92872600000000005</v>
      </c>
      <c r="F481">
        <f t="shared" si="56"/>
        <v>0.17945533337886838</v>
      </c>
      <c r="G481">
        <f t="shared" si="57"/>
        <v>2.4978899048344948E-3</v>
      </c>
      <c r="H481">
        <f t="shared" si="58"/>
        <v>0.19383997499664093</v>
      </c>
      <c r="I481">
        <f t="shared" si="59"/>
        <v>0.23418706833850242</v>
      </c>
      <c r="J481">
        <f t="shared" si="60"/>
        <v>2.017947149865742</v>
      </c>
      <c r="K481">
        <f t="shared" si="61"/>
        <v>23.985526918386604</v>
      </c>
      <c r="L481">
        <f t="shared" si="62"/>
        <v>0.40898969950944697</v>
      </c>
      <c r="M481">
        <f t="shared" si="63"/>
        <v>0.48238432759349442</v>
      </c>
    </row>
    <row r="482" spans="1:13" x14ac:dyDescent="0.3">
      <c r="A482">
        <v>179</v>
      </c>
      <c r="B482">
        <v>0.40000200000000002</v>
      </c>
      <c r="C482">
        <v>4.2</v>
      </c>
      <c r="D482">
        <v>0.16663700000000001</v>
      </c>
      <c r="E482">
        <v>0</v>
      </c>
      <c r="F482">
        <f t="shared" si="56"/>
        <v>0.17097917401101045</v>
      </c>
      <c r="G482">
        <f t="shared" si="57"/>
        <v>2.2869382040151681E-3</v>
      </c>
      <c r="H482">
        <f t="shared" si="58"/>
        <v>0.18024273473664121</v>
      </c>
      <c r="I482">
        <f t="shared" si="59"/>
        <v>0.21795570025618405</v>
      </c>
      <c r="J482">
        <f t="shared" si="60"/>
        <v>5.2451454823982994E-2</v>
      </c>
      <c r="K482">
        <f t="shared" si="61"/>
        <v>17.62079494917262</v>
      </c>
      <c r="L482">
        <f t="shared" si="62"/>
        <v>1.85116017723845E-4</v>
      </c>
      <c r="M482">
        <f t="shared" si="63"/>
        <v>4.750468727416355E-2</v>
      </c>
    </row>
    <row r="483" spans="1:13" x14ac:dyDescent="0.3">
      <c r="A483">
        <v>180</v>
      </c>
      <c r="B483">
        <v>2</v>
      </c>
      <c r="C483">
        <v>6.3</v>
      </c>
      <c r="D483">
        <v>0.83336299999999996</v>
      </c>
      <c r="E483">
        <v>0</v>
      </c>
      <c r="F483">
        <f t="shared" si="56"/>
        <v>0.16286067310384456</v>
      </c>
      <c r="G483">
        <f t="shared" si="57"/>
        <v>2.0928116525839738E-3</v>
      </c>
      <c r="H483">
        <f t="shared" si="58"/>
        <v>0.16753110629264956</v>
      </c>
      <c r="I483">
        <f t="shared" si="59"/>
        <v>0.202766584695241</v>
      </c>
      <c r="J483">
        <f t="shared" si="60"/>
        <v>3.3750809064284595</v>
      </c>
      <c r="K483">
        <f t="shared" si="61"/>
        <v>39.663634953038056</v>
      </c>
      <c r="L483">
        <f t="shared" si="62"/>
        <v>0.44333211067791639</v>
      </c>
      <c r="M483">
        <f t="shared" si="63"/>
        <v>4.1114287868972345E-2</v>
      </c>
    </row>
    <row r="484" spans="1:13" x14ac:dyDescent="0.3">
      <c r="A484">
        <v>181</v>
      </c>
      <c r="B484">
        <v>1.6</v>
      </c>
      <c r="C484">
        <v>9</v>
      </c>
      <c r="D484">
        <v>0.16663700000000001</v>
      </c>
      <c r="E484">
        <v>0</v>
      </c>
      <c r="F484">
        <f t="shared" si="56"/>
        <v>0.15508700251183957</v>
      </c>
      <c r="G484">
        <f t="shared" si="57"/>
        <v>1.9142578572789136E-3</v>
      </c>
      <c r="H484">
        <f t="shared" si="58"/>
        <v>0.15565261090289606</v>
      </c>
      <c r="I484">
        <f t="shared" si="59"/>
        <v>0.18855904644686702</v>
      </c>
      <c r="J484">
        <f t="shared" si="60"/>
        <v>2.0877735703102207</v>
      </c>
      <c r="K484">
        <f t="shared" si="61"/>
        <v>80.965547022952109</v>
      </c>
      <c r="L484">
        <f t="shared" si="62"/>
        <v>1.2065680383657607E-4</v>
      </c>
      <c r="M484">
        <f t="shared" si="63"/>
        <v>3.5554513996951753E-2</v>
      </c>
    </row>
    <row r="485" spans="1:13" x14ac:dyDescent="0.3">
      <c r="A485">
        <v>182</v>
      </c>
      <c r="B485">
        <v>0</v>
      </c>
      <c r="C485">
        <v>8.9</v>
      </c>
      <c r="D485">
        <v>0.83336299999999996</v>
      </c>
      <c r="E485">
        <v>0</v>
      </c>
      <c r="F485">
        <f t="shared" si="56"/>
        <v>0.14764568015675089</v>
      </c>
      <c r="G485">
        <f t="shared" si="57"/>
        <v>1.7501098552619499E-3</v>
      </c>
      <c r="H485">
        <f t="shared" si="58"/>
        <v>0.14455749994193387</v>
      </c>
      <c r="I485">
        <f t="shared" si="59"/>
        <v>0.17527549126030934</v>
      </c>
      <c r="J485">
        <f t="shared" si="60"/>
        <v>2.1799246868949584E-2</v>
      </c>
      <c r="K485">
        <f t="shared" si="61"/>
        <v>79.178851107460844</v>
      </c>
      <c r="L485">
        <f t="shared" si="62"/>
        <v>0.47445301691024244</v>
      </c>
      <c r="M485">
        <f t="shared" si="63"/>
        <v>3.0721497836542773E-2</v>
      </c>
    </row>
    <row r="486" spans="1:13" x14ac:dyDescent="0.3">
      <c r="A486">
        <v>183</v>
      </c>
      <c r="B486">
        <v>0.40000200000000002</v>
      </c>
      <c r="C486">
        <v>8.5</v>
      </c>
      <c r="D486">
        <v>0.16663700000000001</v>
      </c>
      <c r="E486">
        <v>0</v>
      </c>
      <c r="F486">
        <f t="shared" si="56"/>
        <v>0.14052456628000606</v>
      </c>
      <c r="G486">
        <f t="shared" si="57"/>
        <v>1.5992809380698607E-3</v>
      </c>
      <c r="H486">
        <f t="shared" si="58"/>
        <v>0.13419863942114582</v>
      </c>
      <c r="I486">
        <f t="shared" si="59"/>
        <v>0.1628612806142202</v>
      </c>
      <c r="J486">
        <f t="shared" si="60"/>
        <v>6.7328538609913877E-2</v>
      </c>
      <c r="K486">
        <f t="shared" si="61"/>
        <v>72.222814781752334</v>
      </c>
      <c r="L486">
        <f t="shared" si="62"/>
        <v>1.0522472370437612E-3</v>
      </c>
      <c r="M486">
        <f t="shared" si="63"/>
        <v>2.6523796723303777E-2</v>
      </c>
    </row>
    <row r="487" spans="1:13" x14ac:dyDescent="0.3">
      <c r="A487">
        <v>184</v>
      </c>
      <c r="B487">
        <v>1.8</v>
      </c>
      <c r="C487">
        <v>12.5</v>
      </c>
      <c r="D487">
        <v>0.83336299999999996</v>
      </c>
      <c r="E487">
        <v>0</v>
      </c>
      <c r="F487">
        <f t="shared" si="56"/>
        <v>0.13371185943671765</v>
      </c>
      <c r="G487">
        <f t="shared" si="57"/>
        <v>1.4607597367231238E-3</v>
      </c>
      <c r="H487">
        <f t="shared" si="58"/>
        <v>0.12453139757225112</v>
      </c>
      <c r="I487">
        <f t="shared" si="59"/>
        <v>0.15126460947254727</v>
      </c>
      <c r="J487">
        <f t="shared" si="60"/>
        <v>2.7765161673818408</v>
      </c>
      <c r="K487">
        <f t="shared" si="61"/>
        <v>156.21348314040094</v>
      </c>
      <c r="L487">
        <f t="shared" si="62"/>
        <v>0.50244224060029008</v>
      </c>
      <c r="M487">
        <f t="shared" si="63"/>
        <v>2.2880982078882239E-2</v>
      </c>
    </row>
    <row r="488" spans="1:13" x14ac:dyDescent="0.3">
      <c r="A488">
        <v>185</v>
      </c>
      <c r="B488">
        <v>1.2</v>
      </c>
      <c r="C488">
        <v>7.8</v>
      </c>
      <c r="D488">
        <v>0.16663700000000001</v>
      </c>
      <c r="E488">
        <v>0</v>
      </c>
      <c r="F488">
        <f t="shared" si="56"/>
        <v>0.12719609224986253</v>
      </c>
      <c r="G488">
        <f t="shared" si="57"/>
        <v>1.3336055589383456E-3</v>
      </c>
      <c r="H488">
        <f t="shared" si="58"/>
        <v>0.11551353555856375</v>
      </c>
      <c r="I488">
        <f t="shared" si="59"/>
        <v>0.1404363871031688</v>
      </c>
      <c r="J488">
        <f t="shared" si="60"/>
        <v>1.1509082244839655</v>
      </c>
      <c r="K488">
        <f t="shared" si="61"/>
        <v>60.819197531784354</v>
      </c>
      <c r="L488">
        <f t="shared" si="62"/>
        <v>2.6136086164947974E-3</v>
      </c>
      <c r="M488">
        <f t="shared" si="63"/>
        <v>1.9722378822591077E-2</v>
      </c>
    </row>
    <row r="489" spans="1:13" x14ac:dyDescent="0.3">
      <c r="A489">
        <v>186</v>
      </c>
      <c r="B489">
        <v>1.8</v>
      </c>
      <c r="C489">
        <v>6.5</v>
      </c>
      <c r="D489">
        <v>0.83336299999999996</v>
      </c>
      <c r="E489">
        <v>0</v>
      </c>
      <c r="F489">
        <f t="shared" si="56"/>
        <v>0.12096612694270643</v>
      </c>
      <c r="G489">
        <f t="shared" si="57"/>
        <v>1.2169439693701096E-3</v>
      </c>
      <c r="H489">
        <f t="shared" si="58"/>
        <v>0.10710510134697211</v>
      </c>
      <c r="I489">
        <f t="shared" si="59"/>
        <v>0.13033012102352592</v>
      </c>
      <c r="J489">
        <f t="shared" si="60"/>
        <v>2.8191547468737759</v>
      </c>
      <c r="K489">
        <f t="shared" si="61"/>
        <v>42.234181209350822</v>
      </c>
      <c r="L489">
        <f t="shared" si="62"/>
        <v>0.52745053535591158</v>
      </c>
      <c r="M489">
        <f t="shared" si="63"/>
        <v>1.6985940446006913E-2</v>
      </c>
    </row>
    <row r="490" spans="1:13" x14ac:dyDescent="0.3">
      <c r="A490">
        <v>187</v>
      </c>
      <c r="B490">
        <v>0.79999900000000002</v>
      </c>
      <c r="C490">
        <v>9.9</v>
      </c>
      <c r="D490">
        <v>0</v>
      </c>
      <c r="E490">
        <v>0</v>
      </c>
      <c r="F490">
        <f t="shared" si="56"/>
        <v>0.11501115066707686</v>
      </c>
      <c r="G490">
        <f t="shared" si="57"/>
        <v>1.1099626038229185E-3</v>
      </c>
      <c r="H490">
        <f t="shared" si="58"/>
        <v>9.9268326762566375E-2</v>
      </c>
      <c r="I490">
        <f t="shared" si="59"/>
        <v>0.12090180412434022</v>
      </c>
      <c r="J490">
        <f t="shared" si="60"/>
        <v>0.46920835373374337</v>
      </c>
      <c r="K490">
        <f t="shared" si="61"/>
        <v>97.988023972461278</v>
      </c>
      <c r="L490">
        <f t="shared" si="62"/>
        <v>9.8542006982396523E-3</v>
      </c>
      <c r="M490">
        <f t="shared" si="63"/>
        <v>1.461724624052033E-2</v>
      </c>
    </row>
    <row r="491" spans="1:13" x14ac:dyDescent="0.3">
      <c r="A491">
        <v>188</v>
      </c>
      <c r="B491">
        <v>0.40000200000000002</v>
      </c>
      <c r="C491">
        <v>0.60000200000000004</v>
      </c>
      <c r="D491">
        <v>0</v>
      </c>
      <c r="E491">
        <v>0</v>
      </c>
      <c r="F491">
        <f t="shared" si="56"/>
        <v>0.10932067064459593</v>
      </c>
      <c r="G491">
        <f t="shared" si="57"/>
        <v>1.0119072084202512E-3</v>
      </c>
      <c r="H491">
        <f t="shared" si="58"/>
        <v>9.1967527737532778E-2</v>
      </c>
      <c r="I491">
        <f t="shared" si="59"/>
        <v>0.11210980501011805</v>
      </c>
      <c r="J491">
        <f t="shared" si="60"/>
        <v>8.4495635235824901E-2</v>
      </c>
      <c r="K491">
        <f t="shared" si="61"/>
        <v>0.35878913126246537</v>
      </c>
      <c r="L491">
        <f t="shared" si="62"/>
        <v>8.4580261581538602E-3</v>
      </c>
      <c r="M491">
        <f t="shared" si="63"/>
        <v>1.256860837940669E-2</v>
      </c>
    </row>
    <row r="492" spans="1:13" x14ac:dyDescent="0.3">
      <c r="A492">
        <v>189</v>
      </c>
      <c r="B492">
        <v>2</v>
      </c>
      <c r="C492">
        <v>6</v>
      </c>
      <c r="D492">
        <v>0</v>
      </c>
      <c r="E492">
        <v>0</v>
      </c>
      <c r="F492">
        <f t="shared" si="56"/>
        <v>0.1038845091374818</v>
      </c>
      <c r="G492">
        <f t="shared" si="57"/>
        <v>9.2207789479261911E-4</v>
      </c>
      <c r="H492">
        <f t="shared" si="58"/>
        <v>8.5169007756323911E-2</v>
      </c>
      <c r="I492">
        <f t="shared" si="59"/>
        <v>0.103914761583509</v>
      </c>
      <c r="J492">
        <f t="shared" si="60"/>
        <v>3.5952539546888085</v>
      </c>
      <c r="K492">
        <f t="shared" si="61"/>
        <v>35.988935915490131</v>
      </c>
      <c r="L492">
        <f t="shared" si="62"/>
        <v>7.2537598821967629E-3</v>
      </c>
      <c r="M492">
        <f t="shared" si="63"/>
        <v>1.0798277674957517E-2</v>
      </c>
    </row>
    <row r="493" spans="1:13" x14ac:dyDescent="0.3">
      <c r="A493">
        <v>190</v>
      </c>
      <c r="B493">
        <v>1.6</v>
      </c>
      <c r="C493">
        <v>6.1</v>
      </c>
      <c r="D493">
        <v>0</v>
      </c>
      <c r="E493">
        <v>0</v>
      </c>
      <c r="F493">
        <f t="shared" si="56"/>
        <v>9.8692798265020601E-2</v>
      </c>
      <c r="G493">
        <f t="shared" si="57"/>
        <v>8.398256024470729E-4</v>
      </c>
      <c r="H493">
        <f t="shared" si="58"/>
        <v>7.8840964490207013E-2</v>
      </c>
      <c r="I493">
        <f t="shared" si="59"/>
        <v>9.6279477889725504E-2</v>
      </c>
      <c r="J493">
        <f t="shared" si="60"/>
        <v>2.2539233139813146</v>
      </c>
      <c r="K493">
        <f t="shared" si="61"/>
        <v>37.199754832957183</v>
      </c>
      <c r="L493">
        <f t="shared" si="62"/>
        <v>6.2158976817460829E-3</v>
      </c>
      <c r="M493">
        <f t="shared" si="63"/>
        <v>9.2697378627181418E-3</v>
      </c>
    </row>
    <row r="494" spans="1:13" x14ac:dyDescent="0.3">
      <c r="A494">
        <v>191</v>
      </c>
      <c r="B494">
        <v>0.20000100000000001</v>
      </c>
      <c r="C494">
        <v>6.1</v>
      </c>
      <c r="D494">
        <v>0</v>
      </c>
      <c r="E494">
        <v>0</v>
      </c>
      <c r="F494">
        <f t="shared" si="56"/>
        <v>9.3735974681288817E-2</v>
      </c>
      <c r="G494">
        <f t="shared" si="57"/>
        <v>7.6454875960436724E-4</v>
      </c>
      <c r="H494">
        <f t="shared" si="58"/>
        <v>7.2953399606053196E-2</v>
      </c>
      <c r="I494">
        <f t="shared" si="59"/>
        <v>8.9168824227080695E-2</v>
      </c>
      <c r="J494">
        <f t="shared" si="60"/>
        <v>1.1292255605986332E-2</v>
      </c>
      <c r="K494">
        <f t="shared" si="61"/>
        <v>37.200673089667632</v>
      </c>
      <c r="L494">
        <f t="shared" si="62"/>
        <v>5.3221985140804824E-3</v>
      </c>
      <c r="M494">
        <f t="shared" si="63"/>
        <v>7.9510792140400129E-3</v>
      </c>
    </row>
    <row r="495" spans="1:13" x14ac:dyDescent="0.3">
      <c r="A495">
        <v>192</v>
      </c>
      <c r="B495">
        <v>1</v>
      </c>
      <c r="C495">
        <v>6.1</v>
      </c>
      <c r="D495">
        <v>0</v>
      </c>
      <c r="E495">
        <v>0</v>
      </c>
      <c r="F495">
        <f t="shared" si="56"/>
        <v>8.9004774129183326E-2</v>
      </c>
      <c r="G495">
        <f t="shared" si="57"/>
        <v>6.9569013393420759E-4</v>
      </c>
      <c r="H495">
        <f t="shared" si="58"/>
        <v>6.7478031726646959E-2</v>
      </c>
      <c r="I495">
        <f t="shared" si="59"/>
        <v>8.2549640520291248E-2</v>
      </c>
      <c r="J495">
        <f t="shared" si="60"/>
        <v>0.82991230155942042</v>
      </c>
      <c r="K495">
        <f t="shared" si="61"/>
        <v>37.201513064350756</v>
      </c>
      <c r="L495">
        <f t="shared" si="62"/>
        <v>4.5532847657023734E-3</v>
      </c>
      <c r="M495">
        <f t="shared" si="63"/>
        <v>6.8144431500293109E-3</v>
      </c>
    </row>
    <row r="496" spans="1:13" x14ac:dyDescent="0.3">
      <c r="A496">
        <v>193</v>
      </c>
      <c r="B496">
        <v>0.79999900000000002</v>
      </c>
      <c r="C496">
        <v>6</v>
      </c>
      <c r="D496">
        <v>0</v>
      </c>
      <c r="E496">
        <v>0</v>
      </c>
      <c r="F496">
        <f t="shared" si="56"/>
        <v>8.4490225885286707E-2</v>
      </c>
      <c r="G496">
        <f t="shared" si="57"/>
        <v>6.3273386478136979E-4</v>
      </c>
      <c r="H496">
        <f t="shared" si="58"/>
        <v>6.238821251284201E-2</v>
      </c>
      <c r="I496">
        <f t="shared" si="59"/>
        <v>7.6390642944463058E-2</v>
      </c>
      <c r="J496">
        <f t="shared" si="60"/>
        <v>0.5119528058351398</v>
      </c>
      <c r="K496">
        <f t="shared" si="61"/>
        <v>35.992407593974761</v>
      </c>
      <c r="L496">
        <f t="shared" si="62"/>
        <v>3.8922890605475363E-3</v>
      </c>
      <c r="M496">
        <f t="shared" si="63"/>
        <v>5.8355303294684432E-3</v>
      </c>
    </row>
    <row r="497" spans="1:13" x14ac:dyDescent="0.3">
      <c r="A497">
        <v>194</v>
      </c>
      <c r="B497">
        <v>0.20000100000000001</v>
      </c>
      <c r="C497">
        <v>6</v>
      </c>
      <c r="D497">
        <v>0</v>
      </c>
      <c r="E497">
        <v>0</v>
      </c>
      <c r="F497">
        <f t="shared" si="56"/>
        <v>8.0183647109561385E-2</v>
      </c>
      <c r="G497">
        <f t="shared" si="57"/>
        <v>5.7520266865379577E-4</v>
      </c>
      <c r="H497">
        <f t="shared" si="58"/>
        <v>5.7658845831546013E-2</v>
      </c>
      <c r="I497">
        <f t="shared" si="59"/>
        <v>7.0662333779643149E-2</v>
      </c>
      <c r="J497">
        <f t="shared" si="60"/>
        <v>1.4356198053671903E-2</v>
      </c>
      <c r="K497">
        <f t="shared" si="61"/>
        <v>35.993097898834264</v>
      </c>
      <c r="L497">
        <f t="shared" si="62"/>
        <v>3.324542502625991E-3</v>
      </c>
      <c r="M497">
        <f t="shared" si="63"/>
        <v>4.9931654151856974E-3</v>
      </c>
    </row>
    <row r="498" spans="1:13" x14ac:dyDescent="0.3">
      <c r="A498">
        <v>195</v>
      </c>
      <c r="B498">
        <v>1</v>
      </c>
      <c r="C498">
        <v>5.8</v>
      </c>
      <c r="D498">
        <v>0</v>
      </c>
      <c r="E498">
        <v>0</v>
      </c>
      <c r="F498">
        <f t="shared" si="56"/>
        <v>7.6076637113335815E-2</v>
      </c>
      <c r="G498">
        <f t="shared" si="57"/>
        <v>5.2265520993571423E-4</v>
      </c>
      <c r="H498">
        <f t="shared" si="58"/>
        <v>5.3266309967760044E-2</v>
      </c>
      <c r="I498">
        <f t="shared" si="59"/>
        <v>6.5336914468428514E-2</v>
      </c>
      <c r="J498">
        <f t="shared" si="60"/>
        <v>0.8536343804878026</v>
      </c>
      <c r="K498">
        <f t="shared" si="61"/>
        <v>33.633937472733216</v>
      </c>
      <c r="L498">
        <f t="shared" si="62"/>
        <v>2.8372997775814928E-3</v>
      </c>
      <c r="M498">
        <f t="shared" si="63"/>
        <v>4.2689123922547432E-3</v>
      </c>
    </row>
    <row r="499" spans="1:13" x14ac:dyDescent="0.3">
      <c r="A499">
        <v>196</v>
      </c>
      <c r="B499">
        <v>1</v>
      </c>
      <c r="C499">
        <v>4.0999999999999996</v>
      </c>
      <c r="D499">
        <v>0</v>
      </c>
      <c r="E499">
        <v>0</v>
      </c>
      <c r="F499">
        <f t="shared" si="56"/>
        <v>7.2161071558504736E-2</v>
      </c>
      <c r="G499">
        <f t="shared" si="57"/>
        <v>4.74683628992572E-4</v>
      </c>
      <c r="H499">
        <f t="shared" si="58"/>
        <v>4.9188382833704525E-2</v>
      </c>
      <c r="I499">
        <f t="shared" si="59"/>
        <v>6.038820184237563E-2</v>
      </c>
      <c r="J499">
        <f t="shared" si="60"/>
        <v>0.86088507713146223</v>
      </c>
      <c r="K499">
        <f t="shared" si="61"/>
        <v>16.806107819566808</v>
      </c>
      <c r="L499">
        <f t="shared" si="62"/>
        <v>2.419497005795078E-3</v>
      </c>
      <c r="M499">
        <f t="shared" si="63"/>
        <v>3.6467349217554996E-3</v>
      </c>
    </row>
    <row r="500" spans="1:13" x14ac:dyDescent="0.3">
      <c r="A500">
        <v>197</v>
      </c>
      <c r="B500">
        <v>1.2</v>
      </c>
      <c r="C500">
        <v>5</v>
      </c>
      <c r="D500">
        <v>0</v>
      </c>
      <c r="E500">
        <v>0</v>
      </c>
      <c r="F500">
        <f t="shared" si="56"/>
        <v>6.8429096600337122E-2</v>
      </c>
      <c r="G500">
        <f t="shared" si="57"/>
        <v>4.3091122004806833E-4</v>
      </c>
      <c r="H500">
        <f t="shared" si="58"/>
        <v>4.5404170123407063E-2</v>
      </c>
      <c r="I500">
        <f t="shared" si="59"/>
        <v>5.5791547476816007E-2</v>
      </c>
      <c r="J500">
        <f t="shared" si="60"/>
        <v>1.280452709420729</v>
      </c>
      <c r="K500">
        <f t="shared" si="61"/>
        <v>24.995691073483997</v>
      </c>
      <c r="L500">
        <f t="shared" si="62"/>
        <v>2.0615386645952906E-3</v>
      </c>
      <c r="M500">
        <f t="shared" si="63"/>
        <v>3.1126967698578145E-3</v>
      </c>
    </row>
    <row r="501" spans="1:13" x14ac:dyDescent="0.3">
      <c r="A501">
        <v>198</v>
      </c>
      <c r="B501">
        <v>1.6</v>
      </c>
      <c r="C501">
        <v>5.0999999999999996</v>
      </c>
      <c r="D501">
        <v>0</v>
      </c>
      <c r="E501">
        <v>0</v>
      </c>
      <c r="F501">
        <f t="shared" si="56"/>
        <v>6.4873122985750958E-2</v>
      </c>
      <c r="G501">
        <f t="shared" si="57"/>
        <v>3.9099025143521599E-4</v>
      </c>
      <c r="H501">
        <f t="shared" si="58"/>
        <v>4.1894036356987324E-2</v>
      </c>
      <c r="I501">
        <f t="shared" si="59"/>
        <v>5.1523760128124138E-2</v>
      </c>
      <c r="J501">
        <f t="shared" si="60"/>
        <v>2.3566145285315216</v>
      </c>
      <c r="K501">
        <f t="shared" si="61"/>
        <v>26.006012052308737</v>
      </c>
      <c r="L501">
        <f t="shared" si="62"/>
        <v>1.7551102822805757E-3</v>
      </c>
      <c r="M501">
        <f t="shared" si="63"/>
        <v>2.6546978577404747E-3</v>
      </c>
    </row>
    <row r="502" spans="1:13" x14ac:dyDescent="0.3">
      <c r="A502">
        <v>199</v>
      </c>
      <c r="B502">
        <v>0</v>
      </c>
      <c r="C502">
        <v>5.8</v>
      </c>
      <c r="D502">
        <v>0</v>
      </c>
      <c r="E502">
        <v>0</v>
      </c>
      <c r="F502">
        <f t="shared" si="56"/>
        <v>6.148582011838271E-2</v>
      </c>
      <c r="G502">
        <f t="shared" si="57"/>
        <v>3.5459992105139258E-4</v>
      </c>
      <c r="H502">
        <f t="shared" si="58"/>
        <v>3.8639538755221026E-2</v>
      </c>
      <c r="I502">
        <f t="shared" si="59"/>
        <v>4.7563031202501847E-2</v>
      </c>
      <c r="J502">
        <f t="shared" si="60"/>
        <v>3.7805060756301162E-3</v>
      </c>
      <c r="K502">
        <f t="shared" si="61"/>
        <v>33.63588676665691</v>
      </c>
      <c r="L502">
        <f t="shared" si="62"/>
        <v>1.4930139552162276E-3</v>
      </c>
      <c r="M502">
        <f t="shared" si="63"/>
        <v>2.2622419371701643E-3</v>
      </c>
    </row>
    <row r="503" spans="1:13" x14ac:dyDescent="0.3">
      <c r="A503">
        <v>200</v>
      </c>
      <c r="B503">
        <v>0</v>
      </c>
      <c r="C503">
        <v>3.8</v>
      </c>
      <c r="D503">
        <v>0</v>
      </c>
      <c r="E503">
        <v>0</v>
      </c>
      <c r="F503">
        <f t="shared" si="56"/>
        <v>5.8260110101258741E-2</v>
      </c>
      <c r="G503">
        <f t="shared" si="57"/>
        <v>3.2144444008031788E-4</v>
      </c>
      <c r="H503">
        <f t="shared" si="58"/>
        <v>3.5623363881781035E-2</v>
      </c>
      <c r="I503">
        <f t="shared" si="59"/>
        <v>4.3888863200882595E-2</v>
      </c>
      <c r="J503">
        <f t="shared" si="60"/>
        <v>3.3942404290107906E-3</v>
      </c>
      <c r="K503">
        <f t="shared" si="61"/>
        <v>14.437557125581916</v>
      </c>
      <c r="L503">
        <f t="shared" si="62"/>
        <v>1.2690240542537817E-3</v>
      </c>
      <c r="M503">
        <f t="shared" si="63"/>
        <v>1.9262323130657866E-3</v>
      </c>
    </row>
    <row r="504" spans="1:13" x14ac:dyDescent="0.3">
      <c r="A504">
        <v>201</v>
      </c>
      <c r="B504">
        <v>0</v>
      </c>
      <c r="C504">
        <v>2.2999999999999998</v>
      </c>
      <c r="D504">
        <v>0</v>
      </c>
      <c r="E504">
        <v>0</v>
      </c>
      <c r="F504">
        <f t="shared" si="56"/>
        <v>5.5189161767351023E-2</v>
      </c>
      <c r="G504">
        <f t="shared" si="57"/>
        <v>2.9125123828039565E-4</v>
      </c>
      <c r="H504">
        <f t="shared" si="58"/>
        <v>3.2829266987807131E-2</v>
      </c>
      <c r="I504">
        <f t="shared" si="59"/>
        <v>4.0482001080626488E-2</v>
      </c>
      <c r="J504">
        <f t="shared" si="60"/>
        <v>3.04584357658284E-3</v>
      </c>
      <c r="K504">
        <f t="shared" si="61"/>
        <v>5.2886603291311935</v>
      </c>
      <c r="L504">
        <f t="shared" si="62"/>
        <v>1.077760770956723E-3</v>
      </c>
      <c r="M504">
        <f t="shared" si="63"/>
        <v>1.6387924114918441E-3</v>
      </c>
    </row>
    <row r="505" spans="1:13" x14ac:dyDescent="0.3">
      <c r="A505">
        <v>202</v>
      </c>
      <c r="B505">
        <v>0</v>
      </c>
      <c r="C505">
        <v>5</v>
      </c>
      <c r="D505">
        <v>0</v>
      </c>
      <c r="E505">
        <v>0</v>
      </c>
      <c r="F505">
        <f t="shared" si="56"/>
        <v>5.2266384707789076E-2</v>
      </c>
      <c r="G505">
        <f t="shared" si="57"/>
        <v>2.6376928437759495E-4</v>
      </c>
      <c r="H505">
        <f t="shared" si="58"/>
        <v>3.0242013991126113E-2</v>
      </c>
      <c r="I505">
        <f t="shared" si="59"/>
        <v>3.7324366471217396E-2</v>
      </c>
      <c r="J505">
        <f t="shared" si="60"/>
        <v>2.7317749704226079E-3</v>
      </c>
      <c r="K505">
        <f t="shared" si="61"/>
        <v>24.997362376730457</v>
      </c>
      <c r="L505">
        <f t="shared" si="62"/>
        <v>9.1457941023946761E-4</v>
      </c>
      <c r="M505">
        <f t="shared" si="63"/>
        <v>1.3931083324777373E-3</v>
      </c>
    </row>
    <row r="506" spans="1:13" x14ac:dyDescent="0.3">
      <c r="A506">
        <v>203</v>
      </c>
      <c r="B506">
        <v>0</v>
      </c>
      <c r="C506">
        <v>5.0999999999999996</v>
      </c>
      <c r="D506">
        <v>0</v>
      </c>
      <c r="E506">
        <v>0</v>
      </c>
      <c r="F506">
        <f t="shared" si="56"/>
        <v>4.9485423306991884E-2</v>
      </c>
      <c r="G506">
        <f t="shared" si="57"/>
        <v>2.3876751534086479E-4</v>
      </c>
      <c r="H506">
        <f t="shared" si="58"/>
        <v>2.7847326020510477E-2</v>
      </c>
      <c r="I506">
        <f t="shared" si="59"/>
        <v>3.4398994678188195E-2</v>
      </c>
      <c r="J506">
        <f t="shared" si="60"/>
        <v>2.4488071198721754E-3</v>
      </c>
      <c r="K506">
        <f t="shared" si="61"/>
        <v>26.00756462835345</v>
      </c>
      <c r="L506">
        <f t="shared" si="62"/>
        <v>7.7547356649259995E-4</v>
      </c>
      <c r="M506">
        <f t="shared" si="63"/>
        <v>1.1832908348700197E-3</v>
      </c>
    </row>
    <row r="507" spans="1:13" x14ac:dyDescent="0.3">
      <c r="A507">
        <v>204</v>
      </c>
      <c r="B507">
        <v>0.20000100000000001</v>
      </c>
      <c r="C507">
        <v>5.6</v>
      </c>
      <c r="D507">
        <v>0</v>
      </c>
      <c r="E507">
        <v>0</v>
      </c>
      <c r="F507">
        <f t="shared" si="56"/>
        <v>4.6840150793482249E-2</v>
      </c>
      <c r="G507">
        <f t="shared" si="57"/>
        <v>2.1603336855786074E-4</v>
      </c>
      <c r="H507">
        <f t="shared" si="58"/>
        <v>2.5631826453792604E-2</v>
      </c>
      <c r="I507">
        <f t="shared" si="59"/>
        <v>3.1689974406942607E-2</v>
      </c>
      <c r="J507">
        <f t="shared" si="60"/>
        <v>2.3458245729661674E-2</v>
      </c>
      <c r="K507">
        <f t="shared" si="61"/>
        <v>31.357580472942566</v>
      </c>
      <c r="L507">
        <f t="shared" si="62"/>
        <v>6.5699052735734235E-4</v>
      </c>
      <c r="M507">
        <f t="shared" si="63"/>
        <v>1.0042544779126775E-3</v>
      </c>
    </row>
    <row r="508" spans="1:13" x14ac:dyDescent="0.3">
      <c r="A508">
        <v>205</v>
      </c>
      <c r="B508">
        <v>0.79999900000000002</v>
      </c>
      <c r="C508">
        <v>2.2000000000000002</v>
      </c>
      <c r="D508">
        <v>0</v>
      </c>
      <c r="E508">
        <v>0</v>
      </c>
      <c r="F508">
        <f t="shared" si="56"/>
        <v>4.4324663314658647E-2</v>
      </c>
      <c r="G508">
        <f t="shared" si="57"/>
        <v>1.9537141116761339E-4</v>
      </c>
      <c r="H508">
        <f t="shared" si="58"/>
        <v>2.3582990377431529E-2</v>
      </c>
      <c r="I508">
        <f t="shared" si="59"/>
        <v>2.9182390136005168E-2</v>
      </c>
      <c r="J508">
        <f t="shared" si="60"/>
        <v>0.57104370312483066</v>
      </c>
      <c r="K508">
        <f t="shared" si="61"/>
        <v>4.839140403960851</v>
      </c>
      <c r="L508">
        <f t="shared" si="62"/>
        <v>5.5615743514202804E-4</v>
      </c>
      <c r="M508">
        <f t="shared" si="63"/>
        <v>8.5161189405001171E-4</v>
      </c>
    </row>
    <row r="509" spans="1:13" x14ac:dyDescent="0.3">
      <c r="A509">
        <v>206</v>
      </c>
      <c r="B509">
        <v>0</v>
      </c>
      <c r="C509">
        <v>3.8</v>
      </c>
      <c r="D509">
        <v>0</v>
      </c>
      <c r="E509">
        <v>0</v>
      </c>
      <c r="F509">
        <f t="shared" si="56"/>
        <v>4.193327404331447E-2</v>
      </c>
      <c r="G509">
        <f t="shared" si="57"/>
        <v>1.7660206104371873E-4</v>
      </c>
      <c r="H509">
        <f t="shared" si="58"/>
        <v>2.1689096394228322E-2</v>
      </c>
      <c r="I509">
        <f t="shared" si="59"/>
        <v>2.6862267067471943E-2</v>
      </c>
      <c r="J509">
        <f t="shared" si="60"/>
        <v>1.758399471991711E-3</v>
      </c>
      <c r="K509">
        <f t="shared" si="61"/>
        <v>14.438657855524353</v>
      </c>
      <c r="L509">
        <f t="shared" si="62"/>
        <v>4.7041690239812799E-4</v>
      </c>
      <c r="M509">
        <f t="shared" si="63"/>
        <v>7.2158139200418768E-4</v>
      </c>
    </row>
    <row r="510" spans="1:13" x14ac:dyDescent="0.3">
      <c r="A510">
        <v>207</v>
      </c>
      <c r="B510">
        <v>0</v>
      </c>
      <c r="C510">
        <v>2</v>
      </c>
      <c r="D510">
        <v>0</v>
      </c>
      <c r="E510">
        <v>0</v>
      </c>
      <c r="F510">
        <f t="shared" si="56"/>
        <v>3.9660507323224473E-2</v>
      </c>
      <c r="G510">
        <f t="shared" si="57"/>
        <v>1.5956039415599503E-4</v>
      </c>
      <c r="H510">
        <f t="shared" si="58"/>
        <v>1.9939180705286236E-2</v>
      </c>
      <c r="I510">
        <f t="shared" si="59"/>
        <v>2.4716518581050281E-2</v>
      </c>
      <c r="J510">
        <f t="shared" si="60"/>
        <v>1.5729558411355421E-3</v>
      </c>
      <c r="K510">
        <f t="shared" si="61"/>
        <v>3.9993617838828954</v>
      </c>
      <c r="L510">
        <f t="shared" si="62"/>
        <v>3.9757092719805892E-4</v>
      </c>
      <c r="M510">
        <f t="shared" si="63"/>
        <v>6.1090629076740379E-4</v>
      </c>
    </row>
    <row r="511" spans="1:13" x14ac:dyDescent="0.3">
      <c r="A511">
        <v>208</v>
      </c>
      <c r="B511">
        <v>0</v>
      </c>
      <c r="C511">
        <v>2</v>
      </c>
      <c r="D511">
        <v>0</v>
      </c>
      <c r="E511">
        <v>0</v>
      </c>
      <c r="F511">
        <f t="shared" si="56"/>
        <v>3.7501092860655373E-2</v>
      </c>
      <c r="G511">
        <f t="shared" si="57"/>
        <v>1.440950332695359E-4</v>
      </c>
      <c r="H511">
        <f t="shared" si="58"/>
        <v>1.8322993391991036E-2</v>
      </c>
      <c r="I511">
        <f t="shared" si="59"/>
        <v>2.2732896117021999E-2</v>
      </c>
      <c r="J511">
        <f t="shared" si="60"/>
        <v>1.4063319657434974E-3</v>
      </c>
      <c r="K511">
        <f t="shared" si="61"/>
        <v>3.9994236406303001</v>
      </c>
      <c r="L511">
        <f t="shared" si="62"/>
        <v>3.3573208684294716E-4</v>
      </c>
      <c r="M511">
        <f t="shared" si="63"/>
        <v>5.1678456586731389E-4</v>
      </c>
    </row>
    <row r="512" spans="1:13" x14ac:dyDescent="0.3">
      <c r="A512">
        <v>209</v>
      </c>
      <c r="B512">
        <v>0</v>
      </c>
      <c r="C512">
        <v>2</v>
      </c>
      <c r="D512">
        <v>0</v>
      </c>
      <c r="E512">
        <v>0</v>
      </c>
      <c r="F512">
        <f t="shared" si="56"/>
        <v>3.5449959968207087E-2</v>
      </c>
      <c r="G512">
        <f t="shared" si="57"/>
        <v>1.3006711316715925E-4</v>
      </c>
      <c r="H512">
        <f t="shared" si="58"/>
        <v>1.6830956823722581E-2</v>
      </c>
      <c r="I512">
        <f t="shared" si="59"/>
        <v>2.0899941412733235E-2</v>
      </c>
      <c r="J512">
        <f t="shared" si="60"/>
        <v>1.2566996617474849E-3</v>
      </c>
      <c r="K512">
        <f t="shared" si="61"/>
        <v>3.9994797484647853</v>
      </c>
      <c r="L512">
        <f t="shared" si="62"/>
        <v>2.832811076020137E-4</v>
      </c>
      <c r="M512">
        <f t="shared" si="63"/>
        <v>4.3680755105568166E-4</v>
      </c>
    </row>
    <row r="513" spans="1:13" x14ac:dyDescent="0.3">
      <c r="A513">
        <v>210</v>
      </c>
      <c r="B513">
        <v>0.40000200000000002</v>
      </c>
      <c r="C513">
        <v>1.9</v>
      </c>
      <c r="D513">
        <v>0</v>
      </c>
      <c r="E513">
        <v>0</v>
      </c>
      <c r="F513">
        <f t="shared" si="56"/>
        <v>3.3502231866950977E-2</v>
      </c>
      <c r="G513">
        <f t="shared" si="57"/>
        <v>1.1734931780380234E-4</v>
      </c>
      <c r="H513">
        <f t="shared" si="58"/>
        <v>1.5454126117182143E-2</v>
      </c>
      <c r="I513">
        <f t="shared" si="59"/>
        <v>1.9206941016774681E-2</v>
      </c>
      <c r="J513">
        <f t="shared" si="60"/>
        <v>0.13432208004157872</v>
      </c>
      <c r="K513">
        <f t="shared" si="61"/>
        <v>3.6095540863632078</v>
      </c>
      <c r="L513">
        <f t="shared" si="62"/>
        <v>2.3883001404577121E-4</v>
      </c>
      <c r="M513">
        <f t="shared" si="63"/>
        <v>3.689065832218616E-4</v>
      </c>
    </row>
    <row r="514" spans="1:13" x14ac:dyDescent="0.3">
      <c r="A514">
        <v>211</v>
      </c>
      <c r="B514">
        <v>1.8</v>
      </c>
      <c r="C514">
        <v>1</v>
      </c>
      <c r="D514">
        <v>0.16663700000000001</v>
      </c>
      <c r="E514">
        <v>0</v>
      </c>
      <c r="F514">
        <f t="shared" si="56"/>
        <v>3.1653220052404028E-2</v>
      </c>
      <c r="G514">
        <f t="shared" si="57"/>
        <v>1.0582498501902579E-4</v>
      </c>
      <c r="H514">
        <f t="shared" si="58"/>
        <v>1.4184151573609799E-2</v>
      </c>
      <c r="I514">
        <f t="shared" si="59"/>
        <v>1.7643883004849634E-2</v>
      </c>
      <c r="J514">
        <f t="shared" si="60"/>
        <v>3.1270503341510318</v>
      </c>
      <c r="K514">
        <f t="shared" si="61"/>
        <v>0.99978836122888948</v>
      </c>
      <c r="L514">
        <f t="shared" si="62"/>
        <v>2.3241870993319907E-2</v>
      </c>
      <c r="M514">
        <f t="shared" si="63"/>
        <v>3.1130660748882174E-4</v>
      </c>
    </row>
    <row r="515" spans="1:13" x14ac:dyDescent="0.3">
      <c r="A515">
        <v>212</v>
      </c>
      <c r="B515">
        <v>0.79999900000000002</v>
      </c>
      <c r="C515">
        <v>1</v>
      </c>
      <c r="D515">
        <v>0.83336299999999996</v>
      </c>
      <c r="E515">
        <v>0</v>
      </c>
      <c r="F515">
        <f t="shared" si="56"/>
        <v>2.9898418729460727E-2</v>
      </c>
      <c r="G515">
        <f t="shared" si="57"/>
        <v>9.5387274646026543E-5</v>
      </c>
      <c r="H515">
        <f t="shared" si="58"/>
        <v>1.3013243020755894E-2</v>
      </c>
      <c r="I515">
        <f t="shared" si="59"/>
        <v>1.6201415821412407E-2</v>
      </c>
      <c r="J515">
        <f t="shared" si="60"/>
        <v>0.59305490527322247</v>
      </c>
      <c r="K515">
        <f t="shared" si="61"/>
        <v>0.99980923454944026</v>
      </c>
      <c r="L515">
        <f t="shared" si="62"/>
        <v>0.67297372377590481</v>
      </c>
      <c r="M515">
        <f t="shared" si="63"/>
        <v>2.6248587461831225E-4</v>
      </c>
    </row>
    <row r="516" spans="1:13" x14ac:dyDescent="0.3">
      <c r="A516">
        <v>213</v>
      </c>
      <c r="B516">
        <v>0.20000100000000001</v>
      </c>
      <c r="C516">
        <v>0.9</v>
      </c>
      <c r="D516">
        <v>0</v>
      </c>
      <c r="E516">
        <v>0</v>
      </c>
      <c r="F516">
        <f t="shared" si="56"/>
        <v>2.8233499321001942E-2</v>
      </c>
      <c r="G516">
        <f t="shared" si="57"/>
        <v>8.5938396062110384E-5</v>
      </c>
      <c r="H516">
        <f t="shared" si="58"/>
        <v>1.1934135987238942E-2</v>
      </c>
      <c r="I516">
        <f t="shared" si="59"/>
        <v>1.487080917147395E-2</v>
      </c>
      <c r="J516">
        <f t="shared" si="60"/>
        <v>2.9504074289509602E-2</v>
      </c>
      <c r="K516">
        <f t="shared" si="61"/>
        <v>0.80984531827249617</v>
      </c>
      <c r="L516">
        <f t="shared" si="62"/>
        <v>1.424236017619116E-4</v>
      </c>
      <c r="M516">
        <f t="shared" si="63"/>
        <v>2.2114096541439376E-4</v>
      </c>
    </row>
    <row r="517" spans="1:13" x14ac:dyDescent="0.3">
      <c r="A517">
        <v>214</v>
      </c>
      <c r="B517">
        <v>0.79999900000000002</v>
      </c>
      <c r="C517">
        <v>0.20000100000000001</v>
      </c>
      <c r="D517">
        <v>0</v>
      </c>
      <c r="E517">
        <v>0</v>
      </c>
      <c r="F517">
        <f t="shared" si="56"/>
        <v>2.6654305054507797E-2</v>
      </c>
      <c r="G517">
        <f t="shared" si="57"/>
        <v>7.7388891426134201E-5</v>
      </c>
      <c r="H517">
        <f t="shared" si="58"/>
        <v>1.094005963785423E-2</v>
      </c>
      <c r="I517">
        <f t="shared" si="59"/>
        <v>1.364391688749934E-2</v>
      </c>
      <c r="J517">
        <f t="shared" si="60"/>
        <v>0.59806201720033636</v>
      </c>
      <c r="K517">
        <f t="shared" si="61"/>
        <v>3.9969450278692281E-2</v>
      </c>
      <c r="L517">
        <f t="shared" si="62"/>
        <v>1.1968490487980722E-4</v>
      </c>
      <c r="M517">
        <f t="shared" si="63"/>
        <v>1.8615646803298968E-4</v>
      </c>
    </row>
    <row r="518" spans="1:13" x14ac:dyDescent="0.3">
      <c r="A518">
        <v>215</v>
      </c>
      <c r="B518">
        <v>0</v>
      </c>
      <c r="C518">
        <v>1.8</v>
      </c>
      <c r="D518">
        <v>0</v>
      </c>
      <c r="E518">
        <v>0</v>
      </c>
      <c r="F518">
        <f t="shared" si="56"/>
        <v>2.5156845630624133E-2</v>
      </c>
      <c r="G518">
        <f t="shared" si="57"/>
        <v>6.9656971042804866E-5</v>
      </c>
      <c r="H518">
        <f t="shared" si="58"/>
        <v>1.002470639947574E-2</v>
      </c>
      <c r="I518">
        <f t="shared" si="59"/>
        <v>1.2513141697038772E-2</v>
      </c>
      <c r="J518">
        <f t="shared" si="60"/>
        <v>6.3286688208305259E-4</v>
      </c>
      <c r="K518">
        <f t="shared" si="61"/>
        <v>3.2397492397563399</v>
      </c>
      <c r="L518">
        <f t="shared" si="62"/>
        <v>1.0049473839568987E-4</v>
      </c>
      <c r="M518">
        <f t="shared" si="63"/>
        <v>1.5657871513017038E-4</v>
      </c>
    </row>
    <row r="519" spans="1:13" x14ac:dyDescent="0.3">
      <c r="A519">
        <v>216</v>
      </c>
      <c r="B519">
        <v>0</v>
      </c>
      <c r="C519">
        <v>0.20000100000000001</v>
      </c>
      <c r="D519">
        <v>0</v>
      </c>
      <c r="E519">
        <v>0</v>
      </c>
      <c r="F519">
        <f t="shared" si="56"/>
        <v>2.3737291977265651E-2</v>
      </c>
      <c r="G519">
        <f t="shared" si="57"/>
        <v>6.2667897481697874E-5</v>
      </c>
      <c r="H519">
        <f t="shared" si="58"/>
        <v>9.1822032084020351E-3</v>
      </c>
      <c r="I519">
        <f t="shared" si="59"/>
        <v>1.1471401817626599E-2</v>
      </c>
      <c r="J519">
        <f t="shared" si="60"/>
        <v>5.6345903041396029E-4</v>
      </c>
      <c r="K519">
        <f t="shared" si="61"/>
        <v>3.9975336643936911E-2</v>
      </c>
      <c r="L519">
        <f t="shared" si="62"/>
        <v>8.4312855760388633E-5</v>
      </c>
      <c r="M519">
        <f t="shared" si="63"/>
        <v>1.3159305966144684E-4</v>
      </c>
    </row>
    <row r="520" spans="1:13" x14ac:dyDescent="0.3">
      <c r="A520">
        <v>217</v>
      </c>
      <c r="B520">
        <v>0</v>
      </c>
      <c r="C520">
        <v>2.1</v>
      </c>
      <c r="D520">
        <v>0</v>
      </c>
      <c r="E520">
        <v>0</v>
      </c>
      <c r="F520">
        <f t="shared" si="56"/>
        <v>2.2391971092487029E-2</v>
      </c>
      <c r="G520">
        <f t="shared" si="57"/>
        <v>5.6353415260350087E-5</v>
      </c>
      <c r="H520">
        <f t="shared" si="58"/>
        <v>8.4070843113207196E-3</v>
      </c>
      <c r="I520">
        <f t="shared" si="59"/>
        <v>1.0512099306530525E-2</v>
      </c>
      <c r="J520">
        <f t="shared" si="60"/>
        <v>5.0140036940677475E-4</v>
      </c>
      <c r="K520">
        <f t="shared" si="61"/>
        <v>4.4097633188316143</v>
      </c>
      <c r="L520">
        <f t="shared" si="62"/>
        <v>7.0679066617654974E-5</v>
      </c>
      <c r="M520">
        <f t="shared" si="63"/>
        <v>1.1050423183035955E-4</v>
      </c>
    </row>
    <row r="521" spans="1:13" x14ac:dyDescent="0.3">
      <c r="A521">
        <v>218</v>
      </c>
      <c r="B521">
        <v>0</v>
      </c>
      <c r="C521">
        <v>2.8</v>
      </c>
      <c r="D521">
        <v>0</v>
      </c>
      <c r="E521">
        <v>0</v>
      </c>
      <c r="F521">
        <f t="shared" si="56"/>
        <v>2.1117360979014208E-2</v>
      </c>
      <c r="G521">
        <f t="shared" si="57"/>
        <v>5.0651223075659839E-5</v>
      </c>
      <c r="H521">
        <f t="shared" si="58"/>
        <v>7.6942655534907303E-3</v>
      </c>
      <c r="I521">
        <f t="shared" si="59"/>
        <v>9.6290900941226713E-3</v>
      </c>
      <c r="J521">
        <f t="shared" si="60"/>
        <v>4.4594293471799193E-4</v>
      </c>
      <c r="K521">
        <f t="shared" si="61"/>
        <v>7.8397163557163205</v>
      </c>
      <c r="L521">
        <f t="shared" si="62"/>
        <v>5.9201722407634016E-5</v>
      </c>
      <c r="M521">
        <f t="shared" si="63"/>
        <v>9.2719376040731354E-5</v>
      </c>
    </row>
    <row r="522" spans="1:13" x14ac:dyDescent="0.3">
      <c r="A522">
        <v>219</v>
      </c>
      <c r="B522">
        <v>0</v>
      </c>
      <c r="C522">
        <v>1.2</v>
      </c>
      <c r="D522">
        <v>0</v>
      </c>
      <c r="E522">
        <v>0</v>
      </c>
      <c r="F522">
        <f t="shared" si="56"/>
        <v>1.9910085673001024E-2</v>
      </c>
      <c r="G522">
        <f t="shared" si="57"/>
        <v>4.5504485736077394E-5</v>
      </c>
      <c r="H522">
        <f t="shared" si="58"/>
        <v>7.0390200892545308E-3</v>
      </c>
      <c r="I522">
        <f t="shared" si="59"/>
        <v>8.8166556309550222E-3</v>
      </c>
      <c r="J522">
        <f t="shared" si="60"/>
        <v>3.9641151150624063E-4</v>
      </c>
      <c r="K522">
        <f t="shared" si="61"/>
        <v>1.4398907913048913</v>
      </c>
      <c r="L522">
        <f t="shared" si="62"/>
        <v>4.9547803816928863E-5</v>
      </c>
      <c r="M522">
        <f t="shared" si="63"/>
        <v>7.7733416514850899E-5</v>
      </c>
    </row>
    <row r="523" spans="1:13" x14ac:dyDescent="0.3">
      <c r="A523">
        <v>220</v>
      </c>
      <c r="B523">
        <v>0.20000100000000001</v>
      </c>
      <c r="C523">
        <v>2.8</v>
      </c>
      <c r="D523">
        <v>0</v>
      </c>
      <c r="E523">
        <v>0</v>
      </c>
      <c r="F523">
        <f t="shared" si="56"/>
        <v>1.8766910369264065E-2</v>
      </c>
      <c r="G523">
        <f t="shared" si="57"/>
        <v>4.086138310864986E-5</v>
      </c>
      <c r="H523">
        <f t="shared" si="58"/>
        <v>6.4369554515796854E-3</v>
      </c>
      <c r="I523">
        <f t="shared" si="59"/>
        <v>8.069476080044569E-3</v>
      </c>
      <c r="J523">
        <f t="shared" si="60"/>
        <v>3.2845795244281634E-2</v>
      </c>
      <c r="K523">
        <f t="shared" si="61"/>
        <v>7.8397711779242432</v>
      </c>
      <c r="L523">
        <f t="shared" si="62"/>
        <v>4.1434395485621435E-5</v>
      </c>
      <c r="M523">
        <f t="shared" si="63"/>
        <v>6.5116444206411459E-5</v>
      </c>
    </row>
    <row r="524" spans="1:13" x14ac:dyDescent="0.3">
      <c r="A524">
        <v>221</v>
      </c>
      <c r="B524">
        <v>1</v>
      </c>
      <c r="C524">
        <v>1</v>
      </c>
      <c r="D524">
        <v>0</v>
      </c>
      <c r="E524">
        <v>0</v>
      </c>
      <c r="F524">
        <f t="shared" si="56"/>
        <v>1.7684736644948986E-2</v>
      </c>
      <c r="G524">
        <f t="shared" si="57"/>
        <v>3.66746935499338E-5</v>
      </c>
      <c r="H524">
        <f t="shared" si="58"/>
        <v>5.8839919189801844E-3</v>
      </c>
      <c r="I524">
        <f t="shared" si="59"/>
        <v>7.3826049873895747E-3</v>
      </c>
      <c r="J524">
        <f t="shared" si="60"/>
        <v>0.96494327662030333</v>
      </c>
      <c r="K524">
        <f t="shared" si="61"/>
        <v>0.99992665195793329</v>
      </c>
      <c r="L524">
        <f t="shared" si="62"/>
        <v>3.462136090262411E-5</v>
      </c>
      <c r="M524">
        <f t="shared" si="63"/>
        <v>5.4502856399829423E-5</v>
      </c>
    </row>
    <row r="525" spans="1:13" x14ac:dyDescent="0.3">
      <c r="A525">
        <v>222</v>
      </c>
      <c r="B525">
        <v>1</v>
      </c>
      <c r="C525">
        <v>1</v>
      </c>
      <c r="D525">
        <v>0</v>
      </c>
      <c r="E525">
        <v>0</v>
      </c>
      <c r="F525">
        <f t="shared" si="56"/>
        <v>1.6660597783293901E-2</v>
      </c>
      <c r="G525">
        <f t="shared" si="57"/>
        <v>3.2901409438138154E-5</v>
      </c>
      <c r="H525">
        <f t="shared" si="58"/>
        <v>5.3763421198704271E-3</v>
      </c>
      <c r="I525">
        <f t="shared" si="59"/>
        <v>6.7514453653368363E-3</v>
      </c>
      <c r="J525">
        <f t="shared" si="60"/>
        <v>0.96695637995190897</v>
      </c>
      <c r="K525">
        <f t="shared" si="61"/>
        <v>0.99993419826362651</v>
      </c>
      <c r="L525">
        <f t="shared" si="62"/>
        <v>2.8905054589892836E-5</v>
      </c>
      <c r="M525">
        <f t="shared" si="63"/>
        <v>4.5582014521128249E-5</v>
      </c>
    </row>
    <row r="526" spans="1:13" x14ac:dyDescent="0.3">
      <c r="A526">
        <v>223</v>
      </c>
      <c r="B526">
        <v>0.79999900000000002</v>
      </c>
      <c r="C526">
        <v>0.9</v>
      </c>
      <c r="D526">
        <v>0.16663700000000001</v>
      </c>
      <c r="E526">
        <v>0</v>
      </c>
      <c r="F526">
        <f t="shared" si="56"/>
        <v>1.5691654198882805E-2</v>
      </c>
      <c r="G526">
        <f t="shared" si="57"/>
        <v>2.9502382565682492E-5</v>
      </c>
      <c r="H526">
        <f t="shared" si="58"/>
        <v>4.910491816149695E-3</v>
      </c>
      <c r="I526">
        <f t="shared" si="59"/>
        <v>6.1717271250878343E-3</v>
      </c>
      <c r="J526">
        <f t="shared" si="60"/>
        <v>0.61513801267759316</v>
      </c>
      <c r="K526">
        <f t="shared" si="61"/>
        <v>0.80994689658177232</v>
      </c>
      <c r="L526">
        <f t="shared" si="62"/>
        <v>2.6155463449341002E-2</v>
      </c>
      <c r="M526">
        <f t="shared" si="63"/>
        <v>3.8090215706544941E-5</v>
      </c>
    </row>
    <row r="527" spans="1:13" x14ac:dyDescent="0.3">
      <c r="A527">
        <v>224</v>
      </c>
      <c r="B527">
        <v>0.20000100000000001</v>
      </c>
      <c r="C527">
        <v>0.20000100000000001</v>
      </c>
      <c r="D527">
        <v>0.83336299999999996</v>
      </c>
      <c r="E527">
        <v>0</v>
      </c>
      <c r="F527">
        <f t="shared" si="56"/>
        <v>1.4775188965520315E-2</v>
      </c>
      <c r="G527">
        <f t="shared" si="57"/>
        <v>2.6441997286750519E-5</v>
      </c>
      <c r="H527">
        <f t="shared" si="58"/>
        <v>4.4831818095908034E-3</v>
      </c>
      <c r="I527">
        <f t="shared" si="59"/>
        <v>5.6394857963566079E-3</v>
      </c>
      <c r="J527">
        <f t="shared" si="60"/>
        <v>3.4308601073380775E-2</v>
      </c>
      <c r="K527">
        <f t="shared" si="61"/>
        <v>3.9989823848380533E-2</v>
      </c>
      <c r="L527">
        <f t="shared" si="62"/>
        <v>0.68704175300336567</v>
      </c>
      <c r="M527">
        <f t="shared" si="63"/>
        <v>3.1803800047307924E-5</v>
      </c>
    </row>
    <row r="528" spans="1:13" x14ac:dyDescent="0.3">
      <c r="A528">
        <v>225</v>
      </c>
      <c r="B528">
        <v>0.79999900000000002</v>
      </c>
      <c r="C528">
        <v>2.1</v>
      </c>
      <c r="D528">
        <v>0</v>
      </c>
      <c r="E528">
        <v>0</v>
      </c>
      <c r="F528">
        <f t="shared" si="56"/>
        <v>1.3908603447611231E-2</v>
      </c>
      <c r="G528">
        <f t="shared" si="57"/>
        <v>2.3687869443485752E-5</v>
      </c>
      <c r="H528">
        <f t="shared" si="58"/>
        <v>4.0913909164064961E-3</v>
      </c>
      <c r="I528">
        <f t="shared" si="59"/>
        <v>5.1510424739644751E-3</v>
      </c>
      <c r="J528">
        <f t="shared" si="60"/>
        <v>0.61793811155189182</v>
      </c>
      <c r="K528">
        <f t="shared" si="61"/>
        <v>4.4099005115094538</v>
      </c>
      <c r="L528">
        <f t="shared" si="62"/>
        <v>1.6739479630853589E-5</v>
      </c>
      <c r="M528">
        <f t="shared" si="63"/>
        <v>2.6533238568586061E-5</v>
      </c>
    </row>
    <row r="529" spans="1:13" x14ac:dyDescent="0.3">
      <c r="A529">
        <v>226</v>
      </c>
      <c r="B529">
        <v>0.20000100000000001</v>
      </c>
      <c r="C529">
        <v>2.9</v>
      </c>
      <c r="D529">
        <v>0</v>
      </c>
      <c r="E529">
        <v>0</v>
      </c>
      <c r="F529">
        <f t="shared" ref="F529:F591" si="64">$F$10*EXP(-(($A529-$F$11)^2)/(2*$F$12^2))+$M$10*EXP(-(($A529-$M$11)^2)/(2*$M$12^2))+$K$10*EXP(-(($A529-$K$11)^2)/(2*$K$12^2))</f>
        <v>1.3089413035693023E-2</v>
      </c>
      <c r="G529">
        <f t="shared" ref="G529:G591" si="65">$G$10*EXP(-(($A529-$G$11)^2)/(2*$G$12^2))+$L$10*EXP(-(($A529-$L$11)^2)/(2*$L$12^2))</f>
        <v>2.1210569217353403E-5</v>
      </c>
      <c r="H529">
        <f t="shared" ref="H529:H591" si="66">$H$10*EXP(-(($A529-$H$11)^2)/(2*$H$12^2))</f>
        <v>3.7323199571811906E-3</v>
      </c>
      <c r="I529">
        <f t="shared" ref="I529:I591" si="67">$I$10*EXP(-(($A529-$I$11)^2)/(2*$I$12^2))</f>
        <v>4.7029849329647188E-3</v>
      </c>
      <c r="J529">
        <f t="shared" ref="J529:J591" si="68">(F529-B529)^2</f>
        <v>3.4935941341515696E-2</v>
      </c>
      <c r="K529">
        <f t="shared" ref="K529:K591" si="69">(G529-C529)^2</f>
        <v>8.4098769791484269</v>
      </c>
      <c r="L529">
        <f t="shared" ref="L529:L591" si="70">(H529-D529)^2</f>
        <v>1.3930212262773006E-5</v>
      </c>
      <c r="M529">
        <f t="shared" ref="M529:M591" si="71">(I529-E529)^2</f>
        <v>2.211806727969316E-5</v>
      </c>
    </row>
    <row r="530" spans="1:13" x14ac:dyDescent="0.3">
      <c r="A530">
        <v>227</v>
      </c>
      <c r="B530">
        <v>0.79999900000000002</v>
      </c>
      <c r="C530">
        <v>1.8</v>
      </c>
      <c r="D530">
        <v>0</v>
      </c>
      <c r="E530">
        <v>0</v>
      </c>
      <c r="F530">
        <f t="shared" si="64"/>
        <v>1.2315242986545794E-2</v>
      </c>
      <c r="G530">
        <f t="shared" si="65"/>
        <v>1.8983366169020063E-5</v>
      </c>
      <c r="H530">
        <f t="shared" si="66"/>
        <v>3.4033767111770244E-3</v>
      </c>
      <c r="I530">
        <f t="shared" si="67"/>
        <v>4.2921498557262593E-3</v>
      </c>
      <c r="J530">
        <f t="shared" si="68"/>
        <v>0.62044570106283048</v>
      </c>
      <c r="K530">
        <f t="shared" si="69"/>
        <v>3.2399316602421599</v>
      </c>
      <c r="L530">
        <f t="shared" si="70"/>
        <v>1.158297303818214E-5</v>
      </c>
      <c r="M530">
        <f t="shared" si="71"/>
        <v>1.8422550384010947E-5</v>
      </c>
    </row>
    <row r="531" spans="1:13" x14ac:dyDescent="0.3">
      <c r="A531">
        <v>228</v>
      </c>
      <c r="B531">
        <v>0.20000100000000001</v>
      </c>
      <c r="C531">
        <v>0.1</v>
      </c>
      <c r="D531">
        <v>0</v>
      </c>
      <c r="E531">
        <v>0</v>
      </c>
      <c r="F531">
        <f t="shared" si="64"/>
        <v>1.1583824368093439E-2</v>
      </c>
      <c r="G531">
        <f t="shared" si="65"/>
        <v>1.6981994841032777E-5</v>
      </c>
      <c r="H531">
        <f t="shared" si="66"/>
        <v>3.1021617858446484E-3</v>
      </c>
      <c r="I531">
        <f t="shared" si="67"/>
        <v>3.9156061162582126E-3</v>
      </c>
      <c r="J531">
        <f t="shared" si="68"/>
        <v>3.5501032073104725E-2</v>
      </c>
      <c r="K531">
        <f t="shared" si="69"/>
        <v>9.9966038894199437E-3</v>
      </c>
      <c r="L531">
        <f t="shared" si="70"/>
        <v>9.6234077455548588E-6</v>
      </c>
      <c r="M531">
        <f t="shared" si="71"/>
        <v>1.5331971257678724E-5</v>
      </c>
    </row>
    <row r="532" spans="1:13" x14ac:dyDescent="0.3">
      <c r="A532">
        <v>229</v>
      </c>
      <c r="B532">
        <v>0.79999900000000002</v>
      </c>
      <c r="C532">
        <v>1.2</v>
      </c>
      <c r="D532">
        <v>0</v>
      </c>
      <c r="E532">
        <v>0</v>
      </c>
      <c r="F532">
        <f t="shared" si="64"/>
        <v>1.0892990109111015E-2</v>
      </c>
      <c r="G532">
        <f t="shared" si="65"/>
        <v>1.5184439402781944E-5</v>
      </c>
      <c r="H532">
        <f t="shared" si="66"/>
        <v>2.8264553541843423E-3</v>
      </c>
      <c r="I532">
        <f t="shared" si="67"/>
        <v>3.5706390689214588E-3</v>
      </c>
      <c r="J532">
        <f t="shared" si="68"/>
        <v>0.62268829484591981</v>
      </c>
      <c r="K532">
        <f t="shared" si="69"/>
        <v>1.4399635575760006</v>
      </c>
      <c r="L532">
        <f t="shared" si="70"/>
        <v>7.9888498691973358E-6</v>
      </c>
      <c r="M532">
        <f t="shared" si="71"/>
        <v>1.2749463360508303E-5</v>
      </c>
    </row>
    <row r="533" spans="1:13" x14ac:dyDescent="0.3">
      <c r="A533">
        <v>230</v>
      </c>
      <c r="B533">
        <v>0</v>
      </c>
      <c r="C533">
        <v>2.8</v>
      </c>
      <c r="D533">
        <v>0</v>
      </c>
      <c r="E533">
        <v>0</v>
      </c>
      <c r="F533">
        <f t="shared" si="64"/>
        <v>1.0240671153565238E-2</v>
      </c>
      <c r="G533">
        <f t="shared" si="65"/>
        <v>1.3570735916880591E-5</v>
      </c>
      <c r="H533">
        <f t="shared" si="66"/>
        <v>2.5742047144062981E-3</v>
      </c>
      <c r="I533">
        <f t="shared" si="67"/>
        <v>3.2547357905394203E-3</v>
      </c>
      <c r="J533">
        <f t="shared" si="68"/>
        <v>1.0487134567546319E-4</v>
      </c>
      <c r="K533">
        <f t="shared" si="69"/>
        <v>7.8399240040630298</v>
      </c>
      <c r="L533">
        <f t="shared" si="70"/>
        <v>6.6265299116716105E-6</v>
      </c>
      <c r="M533">
        <f t="shared" si="71"/>
        <v>1.0593305066218265E-5</v>
      </c>
    </row>
    <row r="534" spans="1:13" x14ac:dyDescent="0.3">
      <c r="A534">
        <v>231</v>
      </c>
      <c r="B534">
        <v>0</v>
      </c>
      <c r="C534">
        <v>1.1000000000000001</v>
      </c>
      <c r="D534">
        <v>0</v>
      </c>
      <c r="E534">
        <v>0</v>
      </c>
      <c r="F534">
        <f t="shared" si="64"/>
        <v>9.6248927192397263E-3</v>
      </c>
      <c r="G534">
        <f t="shared" si="65"/>
        <v>1.212279090036312E-5</v>
      </c>
      <c r="H534">
        <f t="shared" si="66"/>
        <v>2.3435126281247296E-3</v>
      </c>
      <c r="I534">
        <f t="shared" si="67"/>
        <v>2.9655712267828041E-3</v>
      </c>
      <c r="J534">
        <f t="shared" si="68"/>
        <v>9.263855985687389E-5</v>
      </c>
      <c r="K534">
        <f t="shared" si="69"/>
        <v>1.2099733300069813</v>
      </c>
      <c r="L534">
        <f t="shared" si="70"/>
        <v>5.4920514381800772E-6</v>
      </c>
      <c r="M534">
        <f t="shared" si="71"/>
        <v>8.7946127011220658E-6</v>
      </c>
    </row>
    <row r="535" spans="1:13" x14ac:dyDescent="0.3">
      <c r="A535">
        <v>232</v>
      </c>
      <c r="B535">
        <v>0</v>
      </c>
      <c r="C535">
        <v>1.8</v>
      </c>
      <c r="D535">
        <v>0</v>
      </c>
      <c r="E535">
        <v>0</v>
      </c>
      <c r="F535">
        <f t="shared" si="64"/>
        <v>9.0437706601314959E-3</v>
      </c>
      <c r="G535">
        <f t="shared" si="65"/>
        <v>1.0824214943192475E-5</v>
      </c>
      <c r="H535">
        <f t="shared" si="66"/>
        <v>2.132626395084223E-3</v>
      </c>
      <c r="I535">
        <f t="shared" si="67"/>
        <v>2.700995195554866E-3</v>
      </c>
      <c r="J535">
        <f t="shared" si="68"/>
        <v>8.1789787753055277E-5</v>
      </c>
      <c r="K535">
        <f t="shared" si="69"/>
        <v>3.2399610329433681</v>
      </c>
      <c r="L535">
        <f t="shared" si="70"/>
        <v>4.5480953410099286E-6</v>
      </c>
      <c r="M535">
        <f t="shared" si="71"/>
        <v>7.2953750464104687E-6</v>
      </c>
    </row>
    <row r="536" spans="1:13" x14ac:dyDescent="0.3">
      <c r="A536">
        <v>233</v>
      </c>
      <c r="B536">
        <v>0</v>
      </c>
      <c r="C536">
        <v>0</v>
      </c>
      <c r="D536">
        <v>0</v>
      </c>
      <c r="E536">
        <v>0</v>
      </c>
      <c r="F536">
        <f t="shared" si="64"/>
        <v>8.4955079319514407E-3</v>
      </c>
      <c r="G536">
        <f t="shared" si="65"/>
        <v>9.6601702306482158E-6</v>
      </c>
      <c r="H536">
        <f t="shared" si="66"/>
        <v>1.9399276241545734E-3</v>
      </c>
      <c r="I536">
        <f t="shared" si="67"/>
        <v>2.4590202019403639E-3</v>
      </c>
      <c r="J536">
        <f t="shared" si="68"/>
        <v>7.2173655021849845E-5</v>
      </c>
      <c r="K536">
        <f t="shared" si="69"/>
        <v>9.3318888885102008E-11</v>
      </c>
      <c r="L536">
        <f t="shared" si="70"/>
        <v>3.7633191869580078E-6</v>
      </c>
      <c r="M536">
        <f t="shared" si="71"/>
        <v>6.0467803535508277E-6</v>
      </c>
    </row>
    <row r="537" spans="1:13" x14ac:dyDescent="0.3">
      <c r="A537">
        <v>234</v>
      </c>
      <c r="B537">
        <v>0</v>
      </c>
      <c r="C537">
        <v>0.1</v>
      </c>
      <c r="D537">
        <v>0</v>
      </c>
      <c r="E537">
        <v>0</v>
      </c>
      <c r="F537">
        <f t="shared" si="64"/>
        <v>7.9783911599181027E-3</v>
      </c>
      <c r="G537">
        <f t="shared" si="65"/>
        <v>8.6172308954448424E-6</v>
      </c>
      <c r="H537">
        <f t="shared" si="66"/>
        <v>1.7639226620377794E-3</v>
      </c>
      <c r="I537">
        <f t="shared" si="67"/>
        <v>2.237810021096387E-3</v>
      </c>
      <c r="J537">
        <f t="shared" si="68"/>
        <v>6.3654725500659329E-5</v>
      </c>
      <c r="K537">
        <f t="shared" si="69"/>
        <v>9.9982766280775799E-3</v>
      </c>
      <c r="L537">
        <f t="shared" si="70"/>
        <v>3.1114231576504464E-6</v>
      </c>
      <c r="M537">
        <f t="shared" si="71"/>
        <v>5.007793690519412E-6</v>
      </c>
    </row>
    <row r="538" spans="1:13" x14ac:dyDescent="0.3">
      <c r="A538">
        <v>235</v>
      </c>
      <c r="B538">
        <v>0</v>
      </c>
      <c r="C538">
        <v>1.2</v>
      </c>
      <c r="D538">
        <v>0</v>
      </c>
      <c r="E538">
        <v>0</v>
      </c>
      <c r="F538">
        <f t="shared" si="64"/>
        <v>7.4907873079009674E-3</v>
      </c>
      <c r="G538">
        <f t="shared" si="65"/>
        <v>7.6832552000916726E-6</v>
      </c>
      <c r="H538">
        <f t="shared" si="66"/>
        <v>1.6032336428053844E-3</v>
      </c>
      <c r="I538">
        <f t="shared" si="67"/>
        <v>2.0356690072535623E-3</v>
      </c>
      <c r="J538">
        <f t="shared" si="68"/>
        <v>5.611189449221022E-5</v>
      </c>
      <c r="K538">
        <f t="shared" si="69"/>
        <v>1.4399815602465522</v>
      </c>
      <c r="L538">
        <f t="shared" si="70"/>
        <v>2.5703581134230226E-6</v>
      </c>
      <c r="M538">
        <f t="shared" si="71"/>
        <v>4.1439483070927038E-6</v>
      </c>
    </row>
    <row r="539" spans="1:13" x14ac:dyDescent="0.3">
      <c r="A539">
        <v>236</v>
      </c>
      <c r="B539">
        <v>0.40000200000000002</v>
      </c>
      <c r="C539">
        <v>2.8</v>
      </c>
      <c r="D539">
        <v>0</v>
      </c>
      <c r="E539">
        <v>0</v>
      </c>
      <c r="F539">
        <f t="shared" si="64"/>
        <v>7.0311404478464474E-3</v>
      </c>
      <c r="G539">
        <f t="shared" si="65"/>
        <v>6.8472686202460222E-6</v>
      </c>
      <c r="H539">
        <f t="shared" si="66"/>
        <v>1.4565901230226899E-3</v>
      </c>
      <c r="I539">
        <f t="shared" si="67"/>
        <v>1.8510320887565265E-3</v>
      </c>
      <c r="J539">
        <f t="shared" si="68"/>
        <v>0.15442609645715838</v>
      </c>
      <c r="K539">
        <f t="shared" si="69"/>
        <v>7.8399616553426119</v>
      </c>
      <c r="L539">
        <f t="shared" si="70"/>
        <v>2.1216547864872549E-6</v>
      </c>
      <c r="M539">
        <f t="shared" si="71"/>
        <v>3.4263197936063492E-6</v>
      </c>
    </row>
    <row r="540" spans="1:13" x14ac:dyDescent="0.3">
      <c r="A540">
        <v>237</v>
      </c>
      <c r="B540">
        <v>1.6</v>
      </c>
      <c r="C540">
        <v>1</v>
      </c>
      <c r="D540">
        <v>0</v>
      </c>
      <c r="E540">
        <v>0</v>
      </c>
      <c r="F540">
        <f t="shared" si="64"/>
        <v>6.5979686283062734E-3</v>
      </c>
      <c r="G540">
        <f t="shared" si="65"/>
        <v>6.0993569658209393E-6</v>
      </c>
      <c r="H540">
        <f t="shared" si="66"/>
        <v>1.3228212688159201E-3</v>
      </c>
      <c r="I540">
        <f t="shared" si="67"/>
        <v>1.6824554108003332E-3</v>
      </c>
      <c r="J540">
        <f t="shared" si="68"/>
        <v>2.5389300335794407</v>
      </c>
      <c r="K540">
        <f t="shared" si="69"/>
        <v>0.99998780132327048</v>
      </c>
      <c r="L540">
        <f t="shared" si="70"/>
        <v>1.7498561092317608E-6</v>
      </c>
      <c r="M540">
        <f t="shared" si="71"/>
        <v>2.8306562093313179E-6</v>
      </c>
    </row>
    <row r="541" spans="1:13" x14ac:dyDescent="0.3">
      <c r="A541">
        <v>238</v>
      </c>
      <c r="B541">
        <v>0</v>
      </c>
      <c r="C541">
        <v>1.1000000000000001</v>
      </c>
      <c r="D541">
        <v>0</v>
      </c>
      <c r="E541">
        <v>0</v>
      </c>
      <c r="F541">
        <f t="shared" si="64"/>
        <v>6.1898608407835575E-3</v>
      </c>
      <c r="G541">
        <f t="shared" si="65"/>
        <v>5.4305687385793604E-6</v>
      </c>
      <c r="H541">
        <f t="shared" si="66"/>
        <v>1.2008485627975889E-3</v>
      </c>
      <c r="I541">
        <f t="shared" si="67"/>
        <v>1.528607589211087E-3</v>
      </c>
      <c r="J541">
        <f t="shared" si="68"/>
        <v>3.8314377228265727E-5</v>
      </c>
      <c r="K541">
        <f t="shared" si="69"/>
        <v>1.2099880527782667</v>
      </c>
      <c r="L541">
        <f t="shared" si="70"/>
        <v>1.4420372707730349E-6</v>
      </c>
      <c r="M541">
        <f t="shared" si="71"/>
        <v>2.3366411617937312E-6</v>
      </c>
    </row>
    <row r="542" spans="1:13" x14ac:dyDescent="0.3">
      <c r="A542">
        <v>239</v>
      </c>
      <c r="B542">
        <v>0</v>
      </c>
      <c r="C542">
        <v>1.9</v>
      </c>
      <c r="D542">
        <v>0</v>
      </c>
      <c r="E542">
        <v>0</v>
      </c>
      <c r="F542">
        <f t="shared" si="64"/>
        <v>5.8054740825170077E-3</v>
      </c>
      <c r="G542">
        <f t="shared" si="65"/>
        <v>4.8328259830651009E-6</v>
      </c>
      <c r="H542">
        <f t="shared" si="66"/>
        <v>1.0896790002818295E-3</v>
      </c>
      <c r="I542">
        <f t="shared" si="67"/>
        <v>1.3882615402720159E-3</v>
      </c>
      <c r="J542">
        <f t="shared" si="68"/>
        <v>3.370352932277669E-5</v>
      </c>
      <c r="K542">
        <f t="shared" si="69"/>
        <v>3.6099816352846208</v>
      </c>
      <c r="L542">
        <f t="shared" si="70"/>
        <v>1.1874003236552076E-6</v>
      </c>
      <c r="M542">
        <f t="shared" si="71"/>
        <v>1.9272701041984303E-6</v>
      </c>
    </row>
    <row r="543" spans="1:13" x14ac:dyDescent="0.3">
      <c r="A543">
        <v>240</v>
      </c>
      <c r="B543">
        <v>0</v>
      </c>
      <c r="C543">
        <v>1.1000000000000001</v>
      </c>
      <c r="D543">
        <v>0</v>
      </c>
      <c r="E543">
        <v>0</v>
      </c>
      <c r="F543">
        <f t="shared" si="64"/>
        <v>5.4435305142367029E-3</v>
      </c>
      <c r="G543">
        <f t="shared" si="65"/>
        <v>4.2988429421716762E-6</v>
      </c>
      <c r="H543">
        <f t="shared" si="66"/>
        <v>9.8839874569426603E-4</v>
      </c>
      <c r="I543">
        <f t="shared" si="67"/>
        <v>1.2602868532082042E-3</v>
      </c>
      <c r="J543">
        <f t="shared" si="68"/>
        <v>2.9632024459426103E-5</v>
      </c>
      <c r="K543">
        <f t="shared" si="69"/>
        <v>1.2099905425640076</v>
      </c>
      <c r="L543">
        <f t="shared" si="70"/>
        <v>9.7693208048999842E-7</v>
      </c>
      <c r="M543">
        <f t="shared" si="71"/>
        <v>1.5883229523694376E-6</v>
      </c>
    </row>
    <row r="544" spans="1:13" x14ac:dyDescent="0.3">
      <c r="A544">
        <v>241</v>
      </c>
      <c r="B544">
        <v>0</v>
      </c>
      <c r="C544">
        <v>1.8</v>
      </c>
      <c r="D544">
        <v>0</v>
      </c>
      <c r="E544">
        <v>0</v>
      </c>
      <c r="F544">
        <f t="shared" si="64"/>
        <v>5.1028147113471138E-3</v>
      </c>
      <c r="G544">
        <f t="shared" si="65"/>
        <v>3.8220518796151321E-6</v>
      </c>
      <c r="H544">
        <f t="shared" si="66"/>
        <v>8.9616722150876696E-4</v>
      </c>
      <c r="I544">
        <f t="shared" si="67"/>
        <v>1.1436426735121504E-3</v>
      </c>
      <c r="J544">
        <f t="shared" si="68"/>
        <v>2.6038717978340528E-5</v>
      </c>
      <c r="K544">
        <f t="shared" si="69"/>
        <v>3.2399862406278417</v>
      </c>
      <c r="L544">
        <f t="shared" si="70"/>
        <v>8.0311568890674341E-7</v>
      </c>
      <c r="M544">
        <f t="shared" si="71"/>
        <v>1.307918564678019E-6</v>
      </c>
    </row>
    <row r="545" spans="1:13" x14ac:dyDescent="0.3">
      <c r="A545">
        <v>242</v>
      </c>
      <c r="B545">
        <v>0.20000100000000001</v>
      </c>
      <c r="C545">
        <v>0.20000100000000001</v>
      </c>
      <c r="D545">
        <v>0</v>
      </c>
      <c r="E545">
        <v>0</v>
      </c>
      <c r="F545">
        <f t="shared" si="64"/>
        <v>4.7821710069222579E-3</v>
      </c>
      <c r="G545">
        <f t="shared" si="65"/>
        <v>3.3965354792315907E-6</v>
      </c>
      <c r="H545">
        <f t="shared" si="66"/>
        <v>8.1221160342541811E-4</v>
      </c>
      <c r="I545">
        <f t="shared" si="67"/>
        <v>1.0373710668170302E-3</v>
      </c>
      <c r="J545">
        <f t="shared" si="68"/>
        <v>3.8110391193428531E-2</v>
      </c>
      <c r="K545">
        <f t="shared" si="69"/>
        <v>3.9999041391551693E-2</v>
      </c>
      <c r="L545">
        <f t="shared" si="70"/>
        <v>6.5968768873888868E-7</v>
      </c>
      <c r="M545">
        <f t="shared" si="71"/>
        <v>1.0761387302691035E-6</v>
      </c>
    </row>
    <row r="546" spans="1:13" x14ac:dyDescent="0.3">
      <c r="A546">
        <v>243</v>
      </c>
      <c r="B546">
        <v>0.79999900000000002</v>
      </c>
      <c r="C546">
        <v>2</v>
      </c>
      <c r="D546">
        <v>0</v>
      </c>
      <c r="E546">
        <v>0</v>
      </c>
      <c r="F546">
        <f t="shared" si="64"/>
        <v>4.4805009248356457E-3</v>
      </c>
      <c r="G546">
        <f t="shared" si="65"/>
        <v>3.0169652755375733E-6</v>
      </c>
      <c r="H546">
        <f t="shared" si="66"/>
        <v>7.3582169683963266E-4</v>
      </c>
      <c r="I546">
        <f t="shared" si="67"/>
        <v>9.4059083450319944E-4</v>
      </c>
      <c r="J546">
        <f t="shared" si="68"/>
        <v>0.6328496823708023</v>
      </c>
      <c r="K546">
        <f t="shared" si="69"/>
        <v>3.9999879321479996</v>
      </c>
      <c r="L546">
        <f t="shared" si="70"/>
        <v>5.4143356953995621E-7</v>
      </c>
      <c r="M546">
        <f t="shared" si="71"/>
        <v>8.8471111795142517E-7</v>
      </c>
    </row>
    <row r="547" spans="1:13" x14ac:dyDescent="0.3">
      <c r="A547">
        <v>244</v>
      </c>
      <c r="B547">
        <v>0</v>
      </c>
      <c r="C547">
        <v>1.9</v>
      </c>
      <c r="D547">
        <v>0</v>
      </c>
      <c r="E547">
        <v>0</v>
      </c>
      <c r="F547">
        <f t="shared" si="64"/>
        <v>4.1967607012920625E-3</v>
      </c>
      <c r="G547">
        <f t="shared" si="65"/>
        <v>2.6785456115382634E-6</v>
      </c>
      <c r="H547">
        <f t="shared" si="66"/>
        <v>6.6634517094112317E-4</v>
      </c>
      <c r="I547">
        <f t="shared" si="67"/>
        <v>8.5249175365577769E-4</v>
      </c>
      <c r="J547">
        <f t="shared" si="68"/>
        <v>1.7612800383909445E-5</v>
      </c>
      <c r="K547">
        <f t="shared" si="69"/>
        <v>3.6099898215338504</v>
      </c>
      <c r="L547">
        <f t="shared" si="70"/>
        <v>4.4401588683655465E-7</v>
      </c>
      <c r="M547">
        <f t="shared" si="71"/>
        <v>7.267421900511031E-7</v>
      </c>
    </row>
    <row r="548" spans="1:13" x14ac:dyDescent="0.3">
      <c r="A548">
        <v>245</v>
      </c>
      <c r="B548">
        <v>0</v>
      </c>
      <c r="C548">
        <v>0.9</v>
      </c>
      <c r="D548">
        <v>0</v>
      </c>
      <c r="E548">
        <v>0</v>
      </c>
      <c r="F548">
        <f t="shared" si="64"/>
        <v>3.9299588929800709E-3</v>
      </c>
      <c r="G548">
        <f t="shared" si="65"/>
        <v>2.3769626585069964E-6</v>
      </c>
      <c r="H548">
        <f t="shared" si="66"/>
        <v>6.0318312802342593E-4</v>
      </c>
      <c r="I548">
        <f t="shared" si="67"/>
        <v>7.7232921537568407E-4</v>
      </c>
      <c r="J548">
        <f t="shared" si="68"/>
        <v>1.5444576900513143E-5</v>
      </c>
      <c r="K548">
        <f t="shared" si="69"/>
        <v>0.80999572147286469</v>
      </c>
      <c r="L548">
        <f t="shared" si="70"/>
        <v>3.6382988593212461E-7</v>
      </c>
      <c r="M548">
        <f t="shared" si="71"/>
        <v>5.9649241692281978E-7</v>
      </c>
    </row>
    <row r="549" spans="1:13" x14ac:dyDescent="0.3">
      <c r="A549">
        <v>246</v>
      </c>
      <c r="B549">
        <v>0</v>
      </c>
      <c r="C549">
        <v>0</v>
      </c>
      <c r="D549">
        <v>0</v>
      </c>
      <c r="E549">
        <v>0</v>
      </c>
      <c r="F549">
        <f t="shared" si="64"/>
        <v>3.679154070022333E-3</v>
      </c>
      <c r="G549">
        <f t="shared" si="65"/>
        <v>2.108338068545913E-6</v>
      </c>
      <c r="H549">
        <f t="shared" si="66"/>
        <v>5.4578598677969552E-4</v>
      </c>
      <c r="I549">
        <f t="shared" si="67"/>
        <v>6.9941923678353457E-4</v>
      </c>
      <c r="J549">
        <f t="shared" si="68"/>
        <v>1.3536174670961897E-5</v>
      </c>
      <c r="K549">
        <f t="shared" si="69"/>
        <v>4.4450894112799111E-12</v>
      </c>
      <c r="L549">
        <f t="shared" si="70"/>
        <v>2.9788234336508596E-7</v>
      </c>
      <c r="M549">
        <f t="shared" si="71"/>
        <v>4.8918726878286204E-7</v>
      </c>
    </row>
    <row r="550" spans="1:13" x14ac:dyDescent="0.3">
      <c r="A550">
        <v>247</v>
      </c>
      <c r="B550">
        <v>0</v>
      </c>
      <c r="C550">
        <v>0.30000100000000002</v>
      </c>
      <c r="D550">
        <v>0</v>
      </c>
      <c r="E550">
        <v>0</v>
      </c>
      <c r="F550">
        <f t="shared" si="64"/>
        <v>3.4434525918654421E-3</v>
      </c>
      <c r="G550">
        <f t="shared" si="65"/>
        <v>1.8691868643230823E-6</v>
      </c>
      <c r="H550">
        <f t="shared" si="66"/>
        <v>4.9364965950902549E-4</v>
      </c>
      <c r="I550">
        <f t="shared" si="67"/>
        <v>6.3313382334450512E-4</v>
      </c>
      <c r="J550">
        <f t="shared" si="68"/>
        <v>1.1857365752424831E-5</v>
      </c>
      <c r="K550">
        <f t="shared" si="69"/>
        <v>8.9999478488636889E-2</v>
      </c>
      <c r="L550">
        <f t="shared" si="70"/>
        <v>2.436899863333768E-7</v>
      </c>
      <c r="M550">
        <f t="shared" si="71"/>
        <v>4.0085843826283099E-7</v>
      </c>
    </row>
    <row r="551" spans="1:13" x14ac:dyDescent="0.3">
      <c r="A551">
        <v>248</v>
      </c>
      <c r="B551">
        <v>0</v>
      </c>
      <c r="C551">
        <v>2.8</v>
      </c>
      <c r="D551">
        <v>0</v>
      </c>
      <c r="E551">
        <v>0</v>
      </c>
      <c r="F551">
        <f t="shared" si="64"/>
        <v>3.2220064642217217E-3</v>
      </c>
      <c r="G551">
        <f t="shared" si="65"/>
        <v>1.6563792016110229E-6</v>
      </c>
      <c r="H551">
        <f t="shared" si="66"/>
        <v>4.4631200425972656E-4</v>
      </c>
      <c r="I551">
        <f t="shared" si="67"/>
        <v>5.7289665938303584E-4</v>
      </c>
      <c r="J551">
        <f t="shared" si="68"/>
        <v>1.0381325655486562E-5</v>
      </c>
      <c r="K551">
        <f t="shared" si="69"/>
        <v>7.8399907242792128</v>
      </c>
      <c r="L551">
        <f t="shared" si="70"/>
        <v>1.9919440514633417E-7</v>
      </c>
      <c r="M551">
        <f t="shared" si="71"/>
        <v>3.2821058233224221E-7</v>
      </c>
    </row>
    <row r="552" spans="1:13" x14ac:dyDescent="0.3">
      <c r="A552">
        <v>249</v>
      </c>
      <c r="B552">
        <v>0.20000100000000001</v>
      </c>
      <c r="C552">
        <v>1</v>
      </c>
      <c r="D552">
        <v>0</v>
      </c>
      <c r="E552">
        <v>0</v>
      </c>
      <c r="F552">
        <f t="shared" si="64"/>
        <v>3.0140112751516727E-3</v>
      </c>
      <c r="G552">
        <f t="shared" si="65"/>
        <v>1.4671056692648905E-6</v>
      </c>
      <c r="H552">
        <f t="shared" si="66"/>
        <v>4.0334953399260063E-4</v>
      </c>
      <c r="I552">
        <f t="shared" si="67"/>
        <v>5.1817910584907995E-4</v>
      </c>
      <c r="J552">
        <f t="shared" si="68"/>
        <v>3.8803873726883528E-2</v>
      </c>
      <c r="K552">
        <f t="shared" si="69"/>
        <v>0.99999706579081382</v>
      </c>
      <c r="L552">
        <f t="shared" si="70"/>
        <v>1.626908465720481E-7</v>
      </c>
      <c r="M552">
        <f t="shared" si="71"/>
        <v>2.68509585738552E-7</v>
      </c>
    </row>
    <row r="553" spans="1:13" x14ac:dyDescent="0.3">
      <c r="A553">
        <v>250</v>
      </c>
      <c r="B553">
        <v>0.79999900000000002</v>
      </c>
      <c r="C553">
        <v>1</v>
      </c>
      <c r="D553">
        <v>0</v>
      </c>
      <c r="E553">
        <v>0</v>
      </c>
      <c r="F553">
        <f t="shared" si="64"/>
        <v>2.8187042083574945E-3</v>
      </c>
      <c r="G553">
        <f t="shared" si="65"/>
        <v>1.298845818208921E-6</v>
      </c>
      <c r="H553">
        <f t="shared" si="66"/>
        <v>3.6437436585874048E-4</v>
      </c>
      <c r="I553">
        <f t="shared" si="67"/>
        <v>4.6849648554282312E-4</v>
      </c>
      <c r="J553">
        <f t="shared" si="68"/>
        <v>0.63549642399845063</v>
      </c>
      <c r="K553">
        <f t="shared" si="69"/>
        <v>0.99999740231005052</v>
      </c>
      <c r="L553">
        <f t="shared" si="70"/>
        <v>1.3276867849495927E-7</v>
      </c>
      <c r="M553">
        <f t="shared" si="71"/>
        <v>2.1948895696597666E-7</v>
      </c>
    </row>
    <row r="554" spans="1:13" x14ac:dyDescent="0.3">
      <c r="A554">
        <v>251</v>
      </c>
      <c r="B554">
        <v>0</v>
      </c>
      <c r="C554">
        <v>1</v>
      </c>
      <c r="D554">
        <v>0</v>
      </c>
      <c r="E554">
        <v>0</v>
      </c>
      <c r="F554">
        <f t="shared" si="64"/>
        <v>2.6353621317450138E-3</v>
      </c>
      <c r="G554">
        <f t="shared" si="65"/>
        <v>1.1493396359754239E-6</v>
      </c>
      <c r="H554">
        <f t="shared" si="66"/>
        <v>3.2903139465363738E-4</v>
      </c>
      <c r="I554">
        <f t="shared" si="67"/>
        <v>4.2340463710305808E-4</v>
      </c>
      <c r="J554">
        <f t="shared" si="68"/>
        <v>6.9451335654356234E-6</v>
      </c>
      <c r="K554">
        <f t="shared" si="69"/>
        <v>0.9999977013220489</v>
      </c>
      <c r="L554">
        <f t="shared" si="70"/>
        <v>1.0826165866771767E-7</v>
      </c>
      <c r="M554">
        <f t="shared" si="71"/>
        <v>1.7927148672037231E-7</v>
      </c>
    </row>
    <row r="555" spans="1:13" x14ac:dyDescent="0.3">
      <c r="A555">
        <v>252</v>
      </c>
      <c r="B555">
        <v>0</v>
      </c>
      <c r="C555">
        <v>1</v>
      </c>
      <c r="D555">
        <v>0</v>
      </c>
      <c r="E555">
        <v>0</v>
      </c>
      <c r="F555">
        <f t="shared" si="64"/>
        <v>2.4632997593027526E-3</v>
      </c>
      <c r="G555">
        <f t="shared" si="65"/>
        <v>1.0165617064829453E-6</v>
      </c>
      <c r="H555">
        <f t="shared" si="66"/>
        <v>2.9699567543324214E-4</v>
      </c>
      <c r="I555">
        <f t="shared" si="67"/>
        <v>3.8249672011610994E-4</v>
      </c>
      <c r="J555">
        <f t="shared" si="68"/>
        <v>6.0678457041809986E-6</v>
      </c>
      <c r="K555">
        <f t="shared" si="69"/>
        <v>0.99999796687762044</v>
      </c>
      <c r="L555">
        <f t="shared" si="70"/>
        <v>8.8206431226047713E-8</v>
      </c>
      <c r="M555">
        <f t="shared" si="71"/>
        <v>1.4630374089958173E-7</v>
      </c>
    </row>
    <row r="556" spans="1:13" x14ac:dyDescent="0.3">
      <c r="A556">
        <v>253</v>
      </c>
      <c r="B556">
        <v>0</v>
      </c>
      <c r="C556">
        <v>0.9</v>
      </c>
      <c r="D556">
        <v>0</v>
      </c>
      <c r="E556">
        <v>0</v>
      </c>
      <c r="F556">
        <f t="shared" si="64"/>
        <v>2.3018678843432379E-3</v>
      </c>
      <c r="G556">
        <f t="shared" si="65"/>
        <v>8.9869781616621983E-7</v>
      </c>
      <c r="H556">
        <f t="shared" si="66"/>
        <v>2.6797000115902705E-4</v>
      </c>
      <c r="I556">
        <f t="shared" si="67"/>
        <v>3.4540025470836122E-4</v>
      </c>
      <c r="J556">
        <f t="shared" si="68"/>
        <v>5.2985957569708139E-6</v>
      </c>
      <c r="K556">
        <f t="shared" si="69"/>
        <v>0.80999838234473864</v>
      </c>
      <c r="L556">
        <f t="shared" si="70"/>
        <v>7.1807921521168965E-8</v>
      </c>
      <c r="M556">
        <f t="shared" si="71"/>
        <v>1.193013359526008E-7</v>
      </c>
    </row>
    <row r="557" spans="1:13" x14ac:dyDescent="0.3">
      <c r="A557">
        <v>254</v>
      </c>
      <c r="B557">
        <v>0</v>
      </c>
      <c r="C557">
        <v>0.1</v>
      </c>
      <c r="D557">
        <v>0</v>
      </c>
      <c r="E557">
        <v>0</v>
      </c>
      <c r="F557">
        <f t="shared" si="64"/>
        <v>2.1504516821516397E-3</v>
      </c>
      <c r="G557">
        <f t="shared" si="65"/>
        <v>7.9412378739020557E-7</v>
      </c>
      <c r="H557">
        <f t="shared" si="66"/>
        <v>2.4168266207907517E-4</v>
      </c>
      <c r="I557">
        <f t="shared" si="67"/>
        <v>3.1177437994664366E-4</v>
      </c>
      <c r="J557">
        <f t="shared" si="68"/>
        <v>4.6244424372688167E-6</v>
      </c>
      <c r="K557">
        <f t="shared" si="69"/>
        <v>9.9998411758731552E-3</v>
      </c>
      <c r="L557">
        <f t="shared" si="70"/>
        <v>5.8410509149628435E-8</v>
      </c>
      <c r="M557">
        <f t="shared" si="71"/>
        <v>9.7203263991114126E-8</v>
      </c>
    </row>
    <row r="558" spans="1:13" x14ac:dyDescent="0.3">
      <c r="A558">
        <v>255</v>
      </c>
      <c r="B558">
        <v>0</v>
      </c>
      <c r="C558">
        <v>1.1000000000000001</v>
      </c>
      <c r="D558">
        <v>0</v>
      </c>
      <c r="E558">
        <v>0</v>
      </c>
      <c r="F558">
        <f t="shared" si="64"/>
        <v>2.0084690800913785E-3</v>
      </c>
      <c r="G558">
        <f t="shared" si="65"/>
        <v>7.0138633839934773E-7</v>
      </c>
      <c r="H558">
        <f t="shared" si="66"/>
        <v>2.1788537435188599E-4</v>
      </c>
      <c r="I558">
        <f t="shared" si="67"/>
        <v>2.8130731628823362E-4</v>
      </c>
      <c r="J558">
        <f t="shared" si="68"/>
        <v>4.0339480456831085E-6</v>
      </c>
      <c r="K558">
        <f t="shared" si="69"/>
        <v>1.2099984569505478</v>
      </c>
      <c r="L558">
        <f t="shared" si="70"/>
        <v>4.7474036356461498E-8</v>
      </c>
      <c r="M558">
        <f t="shared" si="71"/>
        <v>7.9133806197288304E-8</v>
      </c>
    </row>
    <row r="559" spans="1:13" x14ac:dyDescent="0.3">
      <c r="A559">
        <v>256</v>
      </c>
      <c r="B559">
        <v>0</v>
      </c>
      <c r="C559">
        <v>1.8</v>
      </c>
      <c r="D559">
        <v>0</v>
      </c>
      <c r="E559">
        <v>0</v>
      </c>
      <c r="F559">
        <f t="shared" si="64"/>
        <v>1.8753691932241029E-3</v>
      </c>
      <c r="G559">
        <f t="shared" si="65"/>
        <v>6.1918578597079265E-7</v>
      </c>
      <c r="H559">
        <f t="shared" si="66"/>
        <v>1.9635136618002474E-4</v>
      </c>
      <c r="I559">
        <f t="shared" si="67"/>
        <v>2.5371401819668276E-4</v>
      </c>
      <c r="J559">
        <f t="shared" si="68"/>
        <v>3.5170096108940228E-6</v>
      </c>
      <c r="K559">
        <f t="shared" si="69"/>
        <v>3.2399977709315539</v>
      </c>
      <c r="L559">
        <f t="shared" si="70"/>
        <v>3.8553859000762165E-8</v>
      </c>
      <c r="M559">
        <f t="shared" si="71"/>
        <v>6.4370803029506672E-8</v>
      </c>
    </row>
    <row r="560" spans="1:13" x14ac:dyDescent="0.3">
      <c r="A560">
        <v>257</v>
      </c>
      <c r="B560">
        <v>0</v>
      </c>
      <c r="C560">
        <v>0.1</v>
      </c>
      <c r="D560">
        <v>0</v>
      </c>
      <c r="E560">
        <v>0</v>
      </c>
      <c r="F560">
        <f t="shared" si="64"/>
        <v>1.750630823512805E-3</v>
      </c>
      <c r="G560">
        <f t="shared" si="65"/>
        <v>5.4636042255095213E-7</v>
      </c>
      <c r="H560">
        <f t="shared" si="66"/>
        <v>1.7687361044318035E-4</v>
      </c>
      <c r="I560">
        <f t="shared" si="67"/>
        <v>2.2873400387260471E-4</v>
      </c>
      <c r="J560">
        <f t="shared" si="68"/>
        <v>3.0647082802331217E-6</v>
      </c>
      <c r="K560">
        <f t="shared" si="69"/>
        <v>9.9998907282139986E-3</v>
      </c>
      <c r="L560">
        <f t="shared" si="70"/>
        <v>3.1284274071205916E-8</v>
      </c>
      <c r="M560">
        <f t="shared" si="71"/>
        <v>5.2319244527592747E-8</v>
      </c>
    </row>
    <row r="561" spans="1:13" x14ac:dyDescent="0.3">
      <c r="A561">
        <v>258</v>
      </c>
      <c r="B561">
        <v>0</v>
      </c>
      <c r="C561">
        <v>0.9</v>
      </c>
      <c r="D561">
        <v>0</v>
      </c>
      <c r="E561">
        <v>0</v>
      </c>
      <c r="F561">
        <f t="shared" si="64"/>
        <v>1.6337610206914126E-3</v>
      </c>
      <c r="G561">
        <f t="shared" si="65"/>
        <v>4.8187241404790753E-7</v>
      </c>
      <c r="H561">
        <f t="shared" si="66"/>
        <v>1.592631935057992E-4</v>
      </c>
      <c r="I561">
        <f t="shared" si="67"/>
        <v>2.0612934984070078E-4</v>
      </c>
      <c r="J561">
        <f t="shared" si="68"/>
        <v>2.6691750727306464E-6</v>
      </c>
      <c r="K561">
        <f t="shared" si="69"/>
        <v>0.80999913262988688</v>
      </c>
      <c r="L561">
        <f t="shared" si="70"/>
        <v>2.5364764805665642E-8</v>
      </c>
      <c r="M561">
        <f t="shared" si="71"/>
        <v>4.2489308865750009E-8</v>
      </c>
    </row>
    <row r="562" spans="1:13" x14ac:dyDescent="0.3">
      <c r="A562">
        <v>259</v>
      </c>
      <c r="B562">
        <v>0</v>
      </c>
      <c r="C562">
        <v>0</v>
      </c>
      <c r="D562">
        <v>0</v>
      </c>
      <c r="E562">
        <v>0</v>
      </c>
      <c r="F562">
        <f t="shared" si="64"/>
        <v>1.5242937029015956E-3</v>
      </c>
      <c r="G562">
        <f t="shared" si="65"/>
        <v>4.2479507771196277E-7</v>
      </c>
      <c r="H562">
        <f t="shared" si="66"/>
        <v>1.433478105245116E-4</v>
      </c>
      <c r="I562">
        <f t="shared" si="67"/>
        <v>1.8568283888717574E-4</v>
      </c>
      <c r="J562">
        <f t="shared" si="68"/>
        <v>2.3234712927054577E-6</v>
      </c>
      <c r="K562">
        <f t="shared" si="69"/>
        <v>1.8045085804831248E-13</v>
      </c>
      <c r="L562">
        <f t="shared" si="70"/>
        <v>2.0548594782171277E-8</v>
      </c>
      <c r="M562">
        <f t="shared" si="71"/>
        <v>3.4478116657200863E-8</v>
      </c>
    </row>
    <row r="563" spans="1:13" x14ac:dyDescent="0.3">
      <c r="A563">
        <v>260</v>
      </c>
      <c r="B563">
        <v>0</v>
      </c>
      <c r="C563">
        <v>0</v>
      </c>
      <c r="D563">
        <v>0</v>
      </c>
      <c r="E563">
        <v>0</v>
      </c>
      <c r="F563">
        <f t="shared" si="64"/>
        <v>1.4217883352176527E-3</v>
      </c>
      <c r="G563">
        <f t="shared" si="65"/>
        <v>3.7430141174271104E-7</v>
      </c>
      <c r="H563">
        <f t="shared" si="66"/>
        <v>1.2897037819626579E-4</v>
      </c>
      <c r="I563">
        <f t="shared" si="67"/>
        <v>1.671962505563131E-4</v>
      </c>
      <c r="J563">
        <f t="shared" si="68"/>
        <v>2.0214820701609841E-6</v>
      </c>
      <c r="K563">
        <f t="shared" si="69"/>
        <v>1.4010154683258651E-13</v>
      </c>
      <c r="L563">
        <f t="shared" si="70"/>
        <v>1.663335845208783E-8</v>
      </c>
      <c r="M563">
        <f t="shared" si="71"/>
        <v>2.795458620008943E-8</v>
      </c>
    </row>
    <row r="564" spans="1:13" x14ac:dyDescent="0.3">
      <c r="A564">
        <v>261</v>
      </c>
      <c r="B564">
        <v>0</v>
      </c>
      <c r="C564">
        <v>0</v>
      </c>
      <c r="D564">
        <v>0</v>
      </c>
      <c r="E564">
        <v>0</v>
      </c>
      <c r="F564">
        <f t="shared" si="64"/>
        <v>1.3258286642029535E-3</v>
      </c>
      <c r="G564">
        <f t="shared" si="65"/>
        <v>3.2965375948804971E-7</v>
      </c>
      <c r="H564">
        <f t="shared" si="66"/>
        <v>1.1598775647070949E-4</v>
      </c>
      <c r="I564">
        <f t="shared" si="67"/>
        <v>1.5048878409275608E-4</v>
      </c>
      <c r="J564">
        <f t="shared" si="68"/>
        <v>1.7578216468221881E-6</v>
      </c>
      <c r="K564">
        <f t="shared" si="69"/>
        <v>1.0867160114460492E-13</v>
      </c>
      <c r="L564">
        <f t="shared" si="70"/>
        <v>1.3453159651108611E-8</v>
      </c>
      <c r="M564">
        <f t="shared" si="71"/>
        <v>2.2646874137716156E-8</v>
      </c>
    </row>
    <row r="565" spans="1:13" x14ac:dyDescent="0.3">
      <c r="A565">
        <v>262</v>
      </c>
      <c r="B565">
        <v>0</v>
      </c>
      <c r="C565">
        <v>0</v>
      </c>
      <c r="D565">
        <v>0</v>
      </c>
      <c r="E565">
        <v>0</v>
      </c>
      <c r="F565">
        <f t="shared" si="64"/>
        <v>1.2360215066662948E-3</v>
      </c>
      <c r="G565">
        <f t="shared" si="65"/>
        <v>2.9019450141922906E-7</v>
      </c>
      <c r="H565">
        <f t="shared" si="66"/>
        <v>1.0426957130119196E-4</v>
      </c>
      <c r="I565">
        <f t="shared" si="67"/>
        <v>1.353956043581243E-4</v>
      </c>
      <c r="J565">
        <f t="shared" si="68"/>
        <v>1.5277491649416173E-6</v>
      </c>
      <c r="K565">
        <f t="shared" si="69"/>
        <v>8.421284865395493E-14</v>
      </c>
      <c r="L565">
        <f t="shared" si="70"/>
        <v>1.0872143499334354E-8</v>
      </c>
      <c r="M565">
        <f t="shared" si="71"/>
        <v>1.8331969679501727E-8</v>
      </c>
    </row>
    <row r="566" spans="1:13" x14ac:dyDescent="0.3">
      <c r="A566">
        <v>263</v>
      </c>
      <c r="B566">
        <v>0</v>
      </c>
      <c r="C566">
        <v>0</v>
      </c>
      <c r="D566">
        <v>0</v>
      </c>
      <c r="E566">
        <v>0</v>
      </c>
      <c r="F566">
        <f t="shared" si="64"/>
        <v>1.1519955908133362E-3</v>
      </c>
      <c r="G566">
        <f t="shared" si="65"/>
        <v>2.5533767754220104E-7</v>
      </c>
      <c r="H566">
        <f t="shared" si="66"/>
        <v>9.369713102901722E-5</v>
      </c>
      <c r="I566">
        <f t="shared" si="67"/>
        <v>1.2176650185838364E-4</v>
      </c>
      <c r="J566">
        <f t="shared" si="68"/>
        <v>1.3270938412533676E-6</v>
      </c>
      <c r="K566">
        <f t="shared" si="69"/>
        <v>6.5197329572645034E-14</v>
      </c>
      <c r="L566">
        <f t="shared" si="70"/>
        <v>8.7791523630688219E-9</v>
      </c>
      <c r="M566">
        <f t="shared" si="71"/>
        <v>1.4827080974827746E-8</v>
      </c>
    </row>
    <row r="567" spans="1:13" x14ac:dyDescent="0.3">
      <c r="A567">
        <v>264</v>
      </c>
      <c r="B567">
        <v>0</v>
      </c>
      <c r="C567">
        <v>0</v>
      </c>
      <c r="D567">
        <v>0</v>
      </c>
      <c r="E567">
        <v>0</v>
      </c>
      <c r="F567">
        <f t="shared" si="64"/>
        <v>1.0734004480171771E-3</v>
      </c>
      <c r="G567">
        <f t="shared" si="65"/>
        <v>2.2456145160153796E-7</v>
      </c>
      <c r="H567">
        <f t="shared" si="66"/>
        <v>8.4162429486542439E-5</v>
      </c>
      <c r="I567">
        <f t="shared" si="67"/>
        <v>1.0946465859310103E-4</v>
      </c>
      <c r="J567">
        <f t="shared" si="68"/>
        <v>1.1521885218034765E-6</v>
      </c>
      <c r="K567">
        <f t="shared" si="69"/>
        <v>5.0427845545389876E-14</v>
      </c>
      <c r="L567">
        <f t="shared" si="70"/>
        <v>7.0833145370772284E-9</v>
      </c>
      <c r="M567">
        <f t="shared" si="71"/>
        <v>1.1982511480904167E-8</v>
      </c>
    </row>
    <row r="568" spans="1:13" x14ac:dyDescent="0.3">
      <c r="A568">
        <v>265</v>
      </c>
      <c r="B568">
        <v>0</v>
      </c>
      <c r="C568">
        <v>0</v>
      </c>
      <c r="D568">
        <v>0</v>
      </c>
      <c r="E568">
        <v>0</v>
      </c>
      <c r="F568">
        <f t="shared" si="64"/>
        <v>9.999053534623006E-4</v>
      </c>
      <c r="G568">
        <f t="shared" si="65"/>
        <v>1.9740133640687342E-7</v>
      </c>
      <c r="H568">
        <f t="shared" si="66"/>
        <v>7.5567229367626756E-5</v>
      </c>
      <c r="I568">
        <f t="shared" si="67"/>
        <v>9.8365511980694315E-5</v>
      </c>
      <c r="J568">
        <f t="shared" si="68"/>
        <v>9.9981071588256826E-7</v>
      </c>
      <c r="K568">
        <f t="shared" si="69"/>
        <v>3.8967287615219613E-14</v>
      </c>
      <c r="L568">
        <f t="shared" si="70"/>
        <v>5.7104061542995119E-9</v>
      </c>
      <c r="M568">
        <f t="shared" si="71"/>
        <v>9.6757739472241175E-9</v>
      </c>
    </row>
    <row r="569" spans="1:13" x14ac:dyDescent="0.3">
      <c r="A569">
        <v>266</v>
      </c>
      <c r="B569">
        <v>0</v>
      </c>
      <c r="C569">
        <v>0</v>
      </c>
      <c r="D569">
        <v>0.16663700000000001</v>
      </c>
      <c r="E569">
        <v>0</v>
      </c>
      <c r="F569">
        <f t="shared" si="64"/>
        <v>9.3119831394827531E-4</v>
      </c>
      <c r="G569">
        <f t="shared" si="65"/>
        <v>1.7344410691788383E-7</v>
      </c>
      <c r="H569">
        <f t="shared" si="66"/>
        <v>6.7822219849976957E-5</v>
      </c>
      <c r="I569">
        <f t="shared" si="67"/>
        <v>8.8355709626265793E-5</v>
      </c>
      <c r="J569">
        <f t="shared" si="68"/>
        <v>8.6713029990011071E-7</v>
      </c>
      <c r="K569">
        <f t="shared" si="69"/>
        <v>3.0082858224542314E-14</v>
      </c>
      <c r="L569">
        <f t="shared" si="70"/>
        <v>2.7745290986355229E-2</v>
      </c>
      <c r="M569">
        <f t="shared" si="71"/>
        <v>7.8067314235609978E-9</v>
      </c>
    </row>
    <row r="570" spans="1:13" x14ac:dyDescent="0.3">
      <c r="A570">
        <v>267</v>
      </c>
      <c r="B570">
        <v>0</v>
      </c>
      <c r="C570">
        <v>0</v>
      </c>
      <c r="D570">
        <v>0.83336299999999996</v>
      </c>
      <c r="E570">
        <v>0</v>
      </c>
      <c r="F570">
        <f t="shared" si="64"/>
        <v>8.6698510117249553E-4</v>
      </c>
      <c r="G570">
        <f t="shared" si="65"/>
        <v>1.5232233441288049E-7</v>
      </c>
      <c r="H570">
        <f t="shared" si="66"/>
        <v>6.084624286437271E-5</v>
      </c>
      <c r="I570">
        <f t="shared" si="67"/>
        <v>7.9332148181944761E-5</v>
      </c>
      <c r="J570">
        <f t="shared" si="68"/>
        <v>7.516631656550823E-7</v>
      </c>
      <c r="K570">
        <f t="shared" si="69"/>
        <v>2.3202093560989396E-14</v>
      </c>
      <c r="L570">
        <f t="shared" si="70"/>
        <v>0.6943924794562808</v>
      </c>
      <c r="M570">
        <f t="shared" si="71"/>
        <v>6.2935897351620415E-9</v>
      </c>
    </row>
    <row r="571" spans="1:13" x14ac:dyDescent="0.3">
      <c r="A571">
        <v>268</v>
      </c>
      <c r="B571">
        <v>0</v>
      </c>
      <c r="C571">
        <v>0</v>
      </c>
      <c r="D571">
        <v>0</v>
      </c>
      <c r="E571">
        <v>0</v>
      </c>
      <c r="F571">
        <f t="shared" si="64"/>
        <v>8.069883288457742E-4</v>
      </c>
      <c r="G571">
        <f t="shared" si="65"/>
        <v>1.337094811858409E-7</v>
      </c>
      <c r="H571">
        <f t="shared" si="66"/>
        <v>5.4565582791693217E-5</v>
      </c>
      <c r="I571">
        <f t="shared" si="67"/>
        <v>7.1201090005022435E-5</v>
      </c>
      <c r="J571">
        <f t="shared" si="68"/>
        <v>6.5123016289329539E-7</v>
      </c>
      <c r="K571">
        <f t="shared" si="69"/>
        <v>1.7878225358986742E-14</v>
      </c>
      <c r="L571">
        <f t="shared" si="70"/>
        <v>2.9774028253971271E-9</v>
      </c>
      <c r="M571">
        <f t="shared" si="71"/>
        <v>5.0695952179033062E-9</v>
      </c>
    </row>
    <row r="572" spans="1:13" x14ac:dyDescent="0.3">
      <c r="A572">
        <v>269</v>
      </c>
      <c r="B572">
        <v>0.20000100000000001</v>
      </c>
      <c r="C572">
        <v>0</v>
      </c>
      <c r="D572">
        <v>0</v>
      </c>
      <c r="E572">
        <v>0</v>
      </c>
      <c r="F572">
        <f t="shared" si="64"/>
        <v>7.5094657202976964E-4</v>
      </c>
      <c r="G572">
        <f t="shared" si="65"/>
        <v>1.1731550081129028E-7</v>
      </c>
      <c r="H572">
        <f t="shared" si="66"/>
        <v>4.8913314731332004E-5</v>
      </c>
      <c r="I572">
        <f t="shared" si="67"/>
        <v>6.3877351747867526E-5</v>
      </c>
      <c r="J572">
        <f t="shared" si="68"/>
        <v>3.9700583791049002E-2</v>
      </c>
      <c r="K572">
        <f t="shared" si="69"/>
        <v>1.3762926730603849E-14</v>
      </c>
      <c r="L572">
        <f t="shared" si="70"/>
        <v>2.3925123580063403E-9</v>
      </c>
      <c r="M572">
        <f t="shared" si="71"/>
        <v>4.0803160663207944E-9</v>
      </c>
    </row>
    <row r="573" spans="1:13" x14ac:dyDescent="0.3">
      <c r="A573">
        <v>270</v>
      </c>
      <c r="B573">
        <v>0.79999900000000002</v>
      </c>
      <c r="C573">
        <v>0</v>
      </c>
      <c r="D573">
        <v>0</v>
      </c>
      <c r="E573">
        <v>0</v>
      </c>
      <c r="F573">
        <f t="shared" si="64"/>
        <v>6.9861352712138989E-4</v>
      </c>
      <c r="G573">
        <f t="shared" si="65"/>
        <v>1.0288289412725186E-7</v>
      </c>
      <c r="H573">
        <f t="shared" si="66"/>
        <v>4.3828706825041952E-5</v>
      </c>
      <c r="I573">
        <f t="shared" si="67"/>
        <v>5.7283559416817666E-5</v>
      </c>
      <c r="J573">
        <f t="shared" si="68"/>
        <v>0.63888110781569307</v>
      </c>
      <c r="K573">
        <f t="shared" si="69"/>
        <v>1.0584889903999316E-14</v>
      </c>
      <c r="L573">
        <f t="shared" si="70"/>
        <v>1.9209555419554789E-9</v>
      </c>
      <c r="M573">
        <f t="shared" si="71"/>
        <v>3.2814061794600799E-9</v>
      </c>
    </row>
    <row r="574" spans="1:13" x14ac:dyDescent="0.3">
      <c r="A574">
        <v>271</v>
      </c>
      <c r="B574">
        <v>0</v>
      </c>
      <c r="C574">
        <v>0</v>
      </c>
      <c r="D574">
        <v>0</v>
      </c>
      <c r="E574">
        <v>0</v>
      </c>
      <c r="F574">
        <f t="shared" si="64"/>
        <v>6.4975721094618884E-4</v>
      </c>
      <c r="G574">
        <f t="shared" si="65"/>
        <v>9.018317575184044E-8</v>
      </c>
      <c r="H574">
        <f t="shared" si="66"/>
        <v>3.9256672439644065E-5</v>
      </c>
      <c r="I574">
        <f t="shared" si="67"/>
        <v>5.134946481619519E-5</v>
      </c>
      <c r="J574">
        <f t="shared" si="68"/>
        <v>4.2218443317657013E-7</v>
      </c>
      <c r="K574">
        <f t="shared" si="69"/>
        <v>8.133005188687341E-15</v>
      </c>
      <c r="L574">
        <f t="shared" si="70"/>
        <v>1.5410863310335099E-9</v>
      </c>
      <c r="M574">
        <f t="shared" si="71"/>
        <v>2.6367675369096677E-9</v>
      </c>
    </row>
    <row r="575" spans="1:13" x14ac:dyDescent="0.3">
      <c r="A575">
        <v>272</v>
      </c>
      <c r="B575">
        <v>0</v>
      </c>
      <c r="C575">
        <v>0</v>
      </c>
      <c r="D575">
        <v>0</v>
      </c>
      <c r="E575">
        <v>0</v>
      </c>
      <c r="F575">
        <f t="shared" si="64"/>
        <v>6.0415919746008046E-4</v>
      </c>
      <c r="G575">
        <f t="shared" si="65"/>
        <v>7.9013710204749452E-8</v>
      </c>
      <c r="H575">
        <f t="shared" si="66"/>
        <v>3.5147268311385968E-5</v>
      </c>
      <c r="I575">
        <f t="shared" si="67"/>
        <v>4.6011318649418087E-5</v>
      </c>
      <c r="J575">
        <f t="shared" si="68"/>
        <v>3.6500833587560851E-7</v>
      </c>
      <c r="K575">
        <f t="shared" si="69"/>
        <v>6.2431664003201275E-15</v>
      </c>
      <c r="L575">
        <f t="shared" si="70"/>
        <v>1.2353304697525563E-9</v>
      </c>
      <c r="M575">
        <f t="shared" si="71"/>
        <v>2.1170414438582886E-9</v>
      </c>
    </row>
    <row r="576" spans="1:13" x14ac:dyDescent="0.3">
      <c r="A576">
        <v>273</v>
      </c>
      <c r="B576">
        <v>0</v>
      </c>
      <c r="C576">
        <v>0</v>
      </c>
      <c r="D576">
        <v>0</v>
      </c>
      <c r="E576">
        <v>0</v>
      </c>
      <c r="F576">
        <f t="shared" si="64"/>
        <v>5.6161389059659114E-4</v>
      </c>
      <c r="G576">
        <f t="shared" si="65"/>
        <v>6.9194880583976986E-8</v>
      </c>
      <c r="H576">
        <f t="shared" si="66"/>
        <v>3.1455235035112293E-5</v>
      </c>
      <c r="I576">
        <f t="shared" si="67"/>
        <v>4.1211295883034913E-5</v>
      </c>
      <c r="J576">
        <f t="shared" si="68"/>
        <v>3.1541016211103982E-7</v>
      </c>
      <c r="K576">
        <f t="shared" si="69"/>
        <v>4.7879314990308349E-15</v>
      </c>
      <c r="L576">
        <f t="shared" si="70"/>
        <v>9.8943181111415579E-10</v>
      </c>
      <c r="M576">
        <f t="shared" si="71"/>
        <v>1.6983709083590504E-9</v>
      </c>
    </row>
    <row r="577" spans="1:13" x14ac:dyDescent="0.3">
      <c r="A577">
        <v>274</v>
      </c>
      <c r="B577">
        <v>0</v>
      </c>
      <c r="C577">
        <v>0</v>
      </c>
      <c r="D577">
        <v>0</v>
      </c>
      <c r="E577">
        <v>0</v>
      </c>
      <c r="F577">
        <f t="shared" si="64"/>
        <v>5.2192783183497085E-4</v>
      </c>
      <c r="G577">
        <f t="shared" si="65"/>
        <v>6.0567556281472126E-8</v>
      </c>
      <c r="H577">
        <f t="shared" si="66"/>
        <v>2.8139576543781296E-5</v>
      </c>
      <c r="I577">
        <f t="shared" si="67"/>
        <v>3.6896969292486248E-5</v>
      </c>
      <c r="J577">
        <f t="shared" si="68"/>
        <v>2.7240866164395362E-7</v>
      </c>
      <c r="K577">
        <f t="shared" si="69"/>
        <v>3.6684288739092938E-15</v>
      </c>
      <c r="L577">
        <f t="shared" si="70"/>
        <v>7.9183576806332658E-10</v>
      </c>
      <c r="M577">
        <f t="shared" si="71"/>
        <v>1.3613863429706732E-9</v>
      </c>
    </row>
    <row r="578" spans="1:13" x14ac:dyDescent="0.3">
      <c r="A578">
        <v>275</v>
      </c>
      <c r="B578">
        <v>0.20000100000000001</v>
      </c>
      <c r="C578">
        <v>0</v>
      </c>
      <c r="D578">
        <v>0</v>
      </c>
      <c r="E578">
        <v>0</v>
      </c>
      <c r="F578">
        <f t="shared" si="64"/>
        <v>4.8491904110288167E-4</v>
      </c>
      <c r="G578">
        <f t="shared" si="65"/>
        <v>5.2990829437434664E-8</v>
      </c>
      <c r="H578">
        <f t="shared" si="66"/>
        <v>2.5163175469218744E-5</v>
      </c>
      <c r="I578">
        <f t="shared" si="67"/>
        <v>3.3020827401572955E-5</v>
      </c>
      <c r="J578">
        <f t="shared" si="68"/>
        <v>3.9806666561197197E-2</v>
      </c>
      <c r="K578">
        <f t="shared" si="69"/>
        <v>2.8080280044672921E-15</v>
      </c>
      <c r="L578">
        <f t="shared" si="70"/>
        <v>6.3318539969469202E-10</v>
      </c>
      <c r="M578">
        <f t="shared" si="71"/>
        <v>1.0903750422844714E-9</v>
      </c>
    </row>
    <row r="579" spans="1:13" x14ac:dyDescent="0.3">
      <c r="A579">
        <v>276</v>
      </c>
      <c r="B579">
        <v>0.79999900000000002</v>
      </c>
      <c r="C579">
        <v>0</v>
      </c>
      <c r="D579">
        <v>0</v>
      </c>
      <c r="E579">
        <v>0</v>
      </c>
      <c r="F579">
        <f t="shared" si="64"/>
        <v>4.504163896658446E-4</v>
      </c>
      <c r="G579">
        <f t="shared" si="65"/>
        <v>4.6339992758190183E-8</v>
      </c>
      <c r="H579">
        <f t="shared" si="66"/>
        <v>2.2492441504242177E-5</v>
      </c>
      <c r="I579">
        <f t="shared" si="67"/>
        <v>2.9539833302018222E-5</v>
      </c>
      <c r="J579">
        <f t="shared" si="68"/>
        <v>0.63927793755329154</v>
      </c>
      <c r="K579">
        <f t="shared" si="69"/>
        <v>2.1473949288291185E-15</v>
      </c>
      <c r="L579">
        <f t="shared" si="70"/>
        <v>5.0590992482175606E-10</v>
      </c>
      <c r="M579">
        <f t="shared" si="71"/>
        <v>8.7260175151102479E-10</v>
      </c>
    </row>
    <row r="580" spans="1:13" x14ac:dyDescent="0.3">
      <c r="A580">
        <v>277</v>
      </c>
      <c r="B580">
        <v>0</v>
      </c>
      <c r="C580">
        <v>0</v>
      </c>
      <c r="D580">
        <v>0</v>
      </c>
      <c r="E580">
        <v>0</v>
      </c>
      <c r="F580">
        <f t="shared" si="64"/>
        <v>4.1825900369408842E-4</v>
      </c>
      <c r="G580">
        <f t="shared" si="65"/>
        <v>4.0504733981287102E-8</v>
      </c>
      <c r="H580">
        <f t="shared" si="66"/>
        <v>2.0096990100340634E-5</v>
      </c>
      <c r="I580">
        <f t="shared" si="67"/>
        <v>2.6415021096145878E-5</v>
      </c>
      <c r="J580">
        <f t="shared" si="68"/>
        <v>1.7494059417117148E-7</v>
      </c>
      <c r="K580">
        <f t="shared" si="69"/>
        <v>1.6406334748948342E-15</v>
      </c>
      <c r="L580">
        <f t="shared" si="70"/>
        <v>4.0388901109318946E-10</v>
      </c>
      <c r="M580">
        <f t="shared" si="71"/>
        <v>6.9775333950983178E-10</v>
      </c>
    </row>
    <row r="581" spans="1:13" x14ac:dyDescent="0.3">
      <c r="A581">
        <v>278</v>
      </c>
      <c r="B581">
        <v>0</v>
      </c>
      <c r="C581">
        <v>0</v>
      </c>
      <c r="D581">
        <v>0</v>
      </c>
      <c r="E581">
        <v>0</v>
      </c>
      <c r="F581">
        <f t="shared" si="64"/>
        <v>3.8829569723592208E-4</v>
      </c>
      <c r="G581">
        <f t="shared" si="65"/>
        <v>3.5387524686318537E-8</v>
      </c>
      <c r="H581">
        <f t="shared" si="66"/>
        <v>1.7949349034783559E-5</v>
      </c>
      <c r="I581">
        <f t="shared" si="67"/>
        <v>2.361112694553698E-5</v>
      </c>
      <c r="J581">
        <f t="shared" si="68"/>
        <v>1.5077354849193087E-7</v>
      </c>
      <c r="K581">
        <f t="shared" si="69"/>
        <v>1.2522769034248038E-15</v>
      </c>
      <c r="L581">
        <f t="shared" si="70"/>
        <v>3.2217913077248549E-10</v>
      </c>
      <c r="M581">
        <f t="shared" si="71"/>
        <v>5.574853156382624E-10</v>
      </c>
    </row>
    <row r="582" spans="1:13" x14ac:dyDescent="0.3">
      <c r="A582">
        <v>279</v>
      </c>
      <c r="B582">
        <v>0</v>
      </c>
      <c r="C582">
        <v>0</v>
      </c>
      <c r="D582">
        <v>0</v>
      </c>
      <c r="E582">
        <v>0</v>
      </c>
      <c r="F582">
        <f t="shared" si="64"/>
        <v>3.6038443336493589E-4</v>
      </c>
      <c r="G582">
        <f t="shared" si="65"/>
        <v>3.0902183341750467E-8</v>
      </c>
      <c r="H582">
        <f t="shared" si="66"/>
        <v>1.6024690567208635E-5</v>
      </c>
      <c r="I582">
        <f t="shared" si="67"/>
        <v>2.109625193248305E-5</v>
      </c>
      <c r="J582">
        <f t="shared" si="68"/>
        <v>1.2987693981176592E-7</v>
      </c>
      <c r="K582">
        <f t="shared" si="69"/>
        <v>9.5494493528716015E-16</v>
      </c>
      <c r="L582">
        <f t="shared" si="70"/>
        <v>2.5679070777478542E-10</v>
      </c>
      <c r="M582">
        <f t="shared" si="71"/>
        <v>4.4505184559879483E-10</v>
      </c>
    </row>
    <row r="583" spans="1:13" x14ac:dyDescent="0.3">
      <c r="A583">
        <v>280</v>
      </c>
      <c r="B583">
        <v>0</v>
      </c>
      <c r="C583">
        <v>0</v>
      </c>
      <c r="D583">
        <v>0</v>
      </c>
      <c r="E583">
        <v>0</v>
      </c>
      <c r="F583">
        <f t="shared" si="64"/>
        <v>3.3439181230644077E-4</v>
      </c>
      <c r="G583">
        <f t="shared" si="65"/>
        <v>2.6972594465996631E-8</v>
      </c>
      <c r="H583">
        <f t="shared" si="66"/>
        <v>1.4300587079168196E-5</v>
      </c>
      <c r="I583">
        <f t="shared" si="67"/>
        <v>1.8841554150037497E-5</v>
      </c>
      <c r="J583">
        <f t="shared" si="68"/>
        <v>1.1181788413758591E-7</v>
      </c>
      <c r="K583">
        <f t="shared" si="69"/>
        <v>7.2752085222711209E-16</v>
      </c>
      <c r="L583">
        <f t="shared" si="70"/>
        <v>2.0450679080887236E-10</v>
      </c>
      <c r="M583">
        <f t="shared" si="71"/>
        <v>3.5500416278879522E-10</v>
      </c>
    </row>
    <row r="584" spans="1:13" x14ac:dyDescent="0.3">
      <c r="A584">
        <v>281</v>
      </c>
      <c r="B584">
        <v>0</v>
      </c>
      <c r="C584">
        <v>0</v>
      </c>
      <c r="D584">
        <v>0</v>
      </c>
      <c r="E584">
        <v>0</v>
      </c>
      <c r="F584">
        <f t="shared" si="64"/>
        <v>3.1019258538622754E-4</v>
      </c>
      <c r="G584">
        <f t="shared" si="65"/>
        <v>2.3531567582782745E-8</v>
      </c>
      <c r="H584">
        <f t="shared" si="66"/>
        <v>1.2756788251566497E-5</v>
      </c>
      <c r="I584">
        <f t="shared" si="67"/>
        <v>1.6820967631316759E-5</v>
      </c>
      <c r="J584">
        <f t="shared" si="68"/>
        <v>9.6219440028592064E-8</v>
      </c>
      <c r="K584">
        <f t="shared" si="69"/>
        <v>5.5373467290307171E-16</v>
      </c>
      <c r="L584">
        <f t="shared" si="70"/>
        <v>1.62735646495305E-10</v>
      </c>
      <c r="M584">
        <f t="shared" si="71"/>
        <v>2.8294495205380616E-10</v>
      </c>
    </row>
    <row r="585" spans="1:13" x14ac:dyDescent="0.3">
      <c r="A585">
        <v>282</v>
      </c>
      <c r="B585">
        <v>0</v>
      </c>
      <c r="C585">
        <v>0</v>
      </c>
      <c r="D585">
        <v>0</v>
      </c>
      <c r="E585">
        <v>0</v>
      </c>
      <c r="F585">
        <f t="shared" si="64"/>
        <v>2.876691936821221E-4</v>
      </c>
      <c r="G585">
        <f t="shared" si="65"/>
        <v>2.051982128282133E-8</v>
      </c>
      <c r="H585">
        <f t="shared" si="66"/>
        <v>1.1375017985102509E-5</v>
      </c>
      <c r="I585">
        <f t="shared" si="67"/>
        <v>1.5010945910251824E-5</v>
      </c>
      <c r="J585">
        <f t="shared" si="68"/>
        <v>8.275356499372228E-8</v>
      </c>
      <c r="K585">
        <f t="shared" si="69"/>
        <v>4.2106306547892724E-16</v>
      </c>
      <c r="L585">
        <f t="shared" si="70"/>
        <v>1.2939103416140555E-10</v>
      </c>
      <c r="M585">
        <f t="shared" si="71"/>
        <v>2.2532849712050596E-10</v>
      </c>
    </row>
    <row r="586" spans="1:13" x14ac:dyDescent="0.3">
      <c r="A586">
        <v>283</v>
      </c>
      <c r="B586">
        <v>0</v>
      </c>
      <c r="C586">
        <v>0</v>
      </c>
      <c r="D586">
        <v>0</v>
      </c>
      <c r="E586">
        <v>0</v>
      </c>
      <c r="F586">
        <f t="shared" si="64"/>
        <v>2.6671133029574441E-4</v>
      </c>
      <c r="G586">
        <f t="shared" si="65"/>
        <v>1.7885079180943357E-8</v>
      </c>
      <c r="H586">
        <f t="shared" si="66"/>
        <v>1.0138789408442913E-5</v>
      </c>
      <c r="I586">
        <f t="shared" si="67"/>
        <v>1.3390228175014562E-5</v>
      </c>
      <c r="J586">
        <f t="shared" si="68"/>
        <v>7.1134933708125675E-8</v>
      </c>
      <c r="K586">
        <f t="shared" si="69"/>
        <v>3.1987605730861347E-16</v>
      </c>
      <c r="L586">
        <f t="shared" si="70"/>
        <v>1.0279505066875418E-10</v>
      </c>
      <c r="M586">
        <f t="shared" si="71"/>
        <v>1.792982105789538E-10</v>
      </c>
    </row>
    <row r="587" spans="1:13" x14ac:dyDescent="0.3">
      <c r="A587">
        <v>284</v>
      </c>
      <c r="B587">
        <v>0</v>
      </c>
      <c r="C587">
        <v>0</v>
      </c>
      <c r="D587">
        <v>0</v>
      </c>
      <c r="E587">
        <v>0</v>
      </c>
      <c r="F587">
        <f t="shared" si="64"/>
        <v>2.4721552519834056E-4</v>
      </c>
      <c r="G587">
        <f t="shared" si="65"/>
        <v>1.5581265893886734E-8</v>
      </c>
      <c r="H587">
        <f t="shared" si="66"/>
        <v>9.0332364485271953E-6</v>
      </c>
      <c r="I587">
        <f t="shared" si="67"/>
        <v>1.1939626132597637E-5</v>
      </c>
      <c r="J587">
        <f t="shared" si="68"/>
        <v>6.1115515899091358E-8</v>
      </c>
      <c r="K587">
        <f t="shared" si="69"/>
        <v>2.42775846855998E-16</v>
      </c>
      <c r="L587">
        <f t="shared" si="70"/>
        <v>8.1599360735000213E-11</v>
      </c>
      <c r="M587">
        <f t="shared" si="71"/>
        <v>1.4255467218620841E-10</v>
      </c>
    </row>
    <row r="588" spans="1:13" x14ac:dyDescent="0.3">
      <c r="A588">
        <v>285</v>
      </c>
      <c r="B588">
        <v>0</v>
      </c>
      <c r="C588">
        <v>0</v>
      </c>
      <c r="D588">
        <v>0</v>
      </c>
      <c r="E588">
        <v>0</v>
      </c>
      <c r="F588">
        <f t="shared" si="64"/>
        <v>2.2908475164049348E-4</v>
      </c>
      <c r="G588">
        <f t="shared" si="65"/>
        <v>1.3567792371580266E-8</v>
      </c>
      <c r="H588">
        <f t="shared" si="66"/>
        <v>8.0449605577855265E-6</v>
      </c>
      <c r="I588">
        <f t="shared" si="67"/>
        <v>1.0641829849221311E-5</v>
      </c>
      <c r="J588">
        <f t="shared" si="68"/>
        <v>5.2479823434186578E-8</v>
      </c>
      <c r="K588">
        <f t="shared" si="69"/>
        <v>1.8408498983831166E-16</v>
      </c>
      <c r="L588">
        <f t="shared" si="70"/>
        <v>6.472139037632481E-11</v>
      </c>
      <c r="M588">
        <f t="shared" si="71"/>
        <v>1.1324854253977766E-10</v>
      </c>
    </row>
    <row r="589" spans="1:13" x14ac:dyDescent="0.3">
      <c r="A589">
        <v>286</v>
      </c>
      <c r="B589">
        <v>0</v>
      </c>
      <c r="C589">
        <v>0</v>
      </c>
      <c r="D589">
        <v>0.16663700000000001</v>
      </c>
      <c r="E589">
        <v>0</v>
      </c>
      <c r="F589">
        <f t="shared" si="64"/>
        <v>2.1222805315088204E-4</v>
      </c>
      <c r="G589">
        <f t="shared" si="65"/>
        <v>1.1808921005574845E-8</v>
      </c>
      <c r="H589">
        <f t="shared" si="66"/>
        <v>7.1618913047076484E-6</v>
      </c>
      <c r="I589">
        <f t="shared" si="67"/>
        <v>9.4812309670590036E-6</v>
      </c>
      <c r="J589">
        <f t="shared" si="68"/>
        <v>4.5040746544213611E-8</v>
      </c>
      <c r="K589">
        <f t="shared" si="69"/>
        <v>1.3945061531590681E-16</v>
      </c>
      <c r="L589">
        <f t="shared" si="70"/>
        <v>2.7765502948130006E-2</v>
      </c>
      <c r="M589">
        <f t="shared" si="71"/>
        <v>8.9893740650718612E-11</v>
      </c>
    </row>
    <row r="590" spans="1:13" x14ac:dyDescent="0.3">
      <c r="A590">
        <v>287</v>
      </c>
      <c r="B590">
        <v>0</v>
      </c>
      <c r="C590">
        <v>0</v>
      </c>
      <c r="D590">
        <v>0.83336299999999996</v>
      </c>
      <c r="E590">
        <v>0</v>
      </c>
      <c r="F590">
        <f t="shared" si="64"/>
        <v>1.9656019018403261E-4</v>
      </c>
      <c r="G590">
        <f t="shared" si="65"/>
        <v>1.0273201922906426E-8</v>
      </c>
      <c r="H590">
        <f t="shared" si="66"/>
        <v>6.3731596377075167E-6</v>
      </c>
      <c r="I590">
        <f t="shared" si="67"/>
        <v>8.4437618238594442E-6</v>
      </c>
      <c r="J590">
        <f t="shared" si="68"/>
        <v>3.8635908365183068E-8</v>
      </c>
      <c r="K590">
        <f t="shared" si="69"/>
        <v>1.055386777488083E-16</v>
      </c>
      <c r="L590">
        <f t="shared" si="70"/>
        <v>0.69448326749874678</v>
      </c>
      <c r="M590">
        <f t="shared" si="71"/>
        <v>7.1297113738066167E-11</v>
      </c>
    </row>
    <row r="591" spans="1:13" x14ac:dyDescent="0.3">
      <c r="A591">
        <v>288</v>
      </c>
      <c r="B591">
        <v>0</v>
      </c>
      <c r="C591">
        <v>0</v>
      </c>
      <c r="D591">
        <v>0</v>
      </c>
      <c r="E591">
        <v>0</v>
      </c>
      <c r="F591">
        <f t="shared" si="64"/>
        <v>1.8200130551109461E-4</v>
      </c>
      <c r="G591">
        <f t="shared" si="65"/>
        <v>8.9329727618626651E-9</v>
      </c>
      <c r="H591">
        <f t="shared" si="66"/>
        <v>5.6689827281034112E-6</v>
      </c>
      <c r="I591">
        <f t="shared" si="67"/>
        <v>7.5167491190167691E-6</v>
      </c>
      <c r="J591">
        <f t="shared" si="68"/>
        <v>3.3124475207742793E-8</v>
      </c>
      <c r="K591">
        <f t="shared" si="69"/>
        <v>7.9798002364180289E-17</v>
      </c>
      <c r="L591">
        <f t="shared" si="70"/>
        <v>3.2137365171534792E-11</v>
      </c>
      <c r="M591">
        <f t="shared" si="71"/>
        <v>5.6501517318239377E-11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4</vt:i4>
      </vt:variant>
    </vt:vector>
  </HeadingPairs>
  <TitlesOfParts>
    <vt:vector size="8" baseType="lpstr">
      <vt:lpstr>NO_043 raw</vt:lpstr>
      <vt:lpstr>NO_042 raw</vt:lpstr>
      <vt:lpstr>analysis repeat</vt:lpstr>
      <vt:lpstr>analysis</vt:lpstr>
      <vt:lpstr>chart linear repeat</vt:lpstr>
      <vt:lpstr>chart log repeat</vt:lpstr>
      <vt:lpstr>chart linear</vt:lpstr>
      <vt:lpstr>chart log</vt:lpstr>
    </vt:vector>
  </TitlesOfParts>
  <Company>Durham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CG273_2</dc:creator>
  <cp:lastModifiedBy>CG273_2</cp:lastModifiedBy>
  <dcterms:created xsi:type="dcterms:W3CDTF">2017-05-02T14:53:20Z</dcterms:created>
  <dcterms:modified xsi:type="dcterms:W3CDTF">2017-05-09T10:50:10Z</dcterms:modified>
</cp:coreProperties>
</file>